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недвижимое" sheetId="1" r:id="rId1"/>
    <sheet name="движимое" sheetId="2" r:id="rId2"/>
  </sheets>
  <calcPr calcId="145621"/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4" i="1"/>
</calcChain>
</file>

<file path=xl/sharedStrings.xml><?xml version="1.0" encoding="utf-8"?>
<sst xmlns="http://schemas.openxmlformats.org/spreadsheetml/2006/main" count="480" uniqueCount="305">
  <si>
    <t>№ п/п</t>
  </si>
  <si>
    <t>Наименование, адрес, местонахождение имущества</t>
  </si>
  <si>
    <t>Год ввода в эксплуатацию</t>
  </si>
  <si>
    <t>площадь, протяженность и (или) иные параметры, характеризующие физические свойства недвижимого имущества</t>
  </si>
  <si>
    <t>амортизация</t>
  </si>
  <si>
    <t>остаточная стоимость</t>
  </si>
  <si>
    <t>кадастровый номер</t>
  </si>
  <si>
    <t>кадастровая стоимость</t>
  </si>
  <si>
    <t>даты возникновения</t>
  </si>
  <si>
    <t>даты прекращения</t>
  </si>
  <si>
    <t xml:space="preserve">реквизиты документов - оснований возникновения (прекращения) права </t>
  </si>
  <si>
    <t>сведения о правообладателе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</si>
  <si>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</si>
  <si>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балансовая стоимость</t>
  </si>
  <si>
    <t>год выпуска</t>
  </si>
  <si>
    <t>Косилка КДН-210</t>
  </si>
  <si>
    <t>132 890,00</t>
  </si>
  <si>
    <t>Станция управления насосом СУН-ПЧ-15-1</t>
  </si>
  <si>
    <t>19.10.2010   в экспл.</t>
  </si>
  <si>
    <t>80 000,00</t>
  </si>
  <si>
    <t>71 597,34</t>
  </si>
  <si>
    <t>8 402,66</t>
  </si>
  <si>
    <t>Автомашина УАЗ - 31514</t>
  </si>
  <si>
    <t>27.06.2006   в экспл.</t>
  </si>
  <si>
    <t>215 526,00</t>
  </si>
  <si>
    <t>Прицеп (тракторная тележка)</t>
  </si>
  <si>
    <t>50 000,00</t>
  </si>
  <si>
    <t>Трактор МТЗ- 80</t>
  </si>
  <si>
    <t>98 000,00</t>
  </si>
  <si>
    <t>4 850,00</t>
  </si>
  <si>
    <t>Земельный участок ул.Данковка (здание администрации)</t>
  </si>
  <si>
    <t>369 240,00</t>
  </si>
  <si>
    <t>Земля  с.Пушкари(кладбище)</t>
  </si>
  <si>
    <t>Земля ул.Глинки(кладбище)</t>
  </si>
  <si>
    <t>62:08:0031014:26</t>
  </si>
  <si>
    <t>1000кв.м.</t>
  </si>
  <si>
    <t>свидетельство о государственной регистрации права 62- МД 625387 от 27.11.2012г</t>
  </si>
  <si>
    <t>27.11.2012г</t>
  </si>
  <si>
    <t>62:08:0011601:264</t>
  </si>
  <si>
    <t>6000 кв.м.</t>
  </si>
  <si>
    <t xml:space="preserve">свидетельство о государственной регистрации права 62- МД 792199 от 28.01.2014г.                            </t>
  </si>
  <si>
    <t>28.01.2014г</t>
  </si>
  <si>
    <t>62:08:0036004:2107</t>
  </si>
  <si>
    <t>12600кв.м</t>
  </si>
  <si>
    <t xml:space="preserve">свидетельство о государственной регистрации права 62- МД 792198 от28.01.2014г.                            </t>
  </si>
  <si>
    <t>Земельный участок с. Пушкари (детская площадка)</t>
  </si>
  <si>
    <t>62:08:0011602:217</t>
  </si>
  <si>
    <t>875+/-9 кв.м.</t>
  </si>
  <si>
    <t>62:08:0031011:126</t>
  </si>
  <si>
    <t>83 кв.м.</t>
  </si>
  <si>
    <t>свидетельство о государственной регистрации права 62-02/007-62/007/045/2015-855/1  от 26.06.2015г.</t>
  </si>
  <si>
    <t>26.02.2015г</t>
  </si>
  <si>
    <t>1/250 часть земельного участка сельскохозяйственного назначения</t>
  </si>
  <si>
    <t>2/250 части земельного участка сельскохозяйственного назначения</t>
  </si>
  <si>
    <t>2/253 части земельного участка сельскохозяйственного назначения</t>
  </si>
  <si>
    <t>62:08:0000000:199</t>
  </si>
  <si>
    <t>26030000кв.м.</t>
  </si>
  <si>
    <t>208240кв.м.</t>
  </si>
  <si>
    <t>26342000кв.м.</t>
  </si>
  <si>
    <t>3 866 831,32</t>
  </si>
  <si>
    <t>7 730 363,59</t>
  </si>
  <si>
    <t>7 733 662,64</t>
  </si>
  <si>
    <t>1/2 часть жилого дома с.Пушкари</t>
  </si>
  <si>
    <t>8 680,00</t>
  </si>
  <si>
    <t>Дом кирпичный(двухэтажный д. 28)  с.Пушкари</t>
  </si>
  <si>
    <t>Дом кирпичный(двухэтажный д. 30)  с.Пушкари</t>
  </si>
  <si>
    <t xml:space="preserve">Свид о гос.рег. 62-62/007-62/007-62/007/061/2015-189/1  от 10.12.2015г. </t>
  </si>
  <si>
    <t>Свид о гос.рег. 62-62/007-62/007/013/2016-109/1 от 26.04.2016 г.</t>
  </si>
  <si>
    <t>Свид о гос рег. 62-62/007-62/007-62/007/058/2015-46/1 04.09.2015</t>
  </si>
  <si>
    <t>10.12.2015г</t>
  </si>
  <si>
    <t>20.06.2018г</t>
  </si>
  <si>
    <t>26.04.2016г</t>
  </si>
  <si>
    <t>04.09.2015г</t>
  </si>
  <si>
    <t>Дом кирпичный(двухэтажный д. 32)  с.Пушкари</t>
  </si>
  <si>
    <t>280 439,00</t>
  </si>
  <si>
    <t>Автодорога 0.5км с.Пушкари</t>
  </si>
  <si>
    <t>1 019 130,00</t>
  </si>
  <si>
    <t>Автодорога 1,1 км с.Пушкари</t>
  </si>
  <si>
    <t>1 121 040,00</t>
  </si>
  <si>
    <t>Автодорога по д.Прудские Телятники</t>
  </si>
  <si>
    <t>116 400,00</t>
  </si>
  <si>
    <t>Автодорога 0,4 км с.Пушкари</t>
  </si>
  <si>
    <t>407 650,00</t>
  </si>
  <si>
    <t>Автодорога по ул.Данковка -2.6км</t>
  </si>
  <si>
    <t>252 200,00</t>
  </si>
  <si>
    <t>Автодорога по ул.Молодежная</t>
  </si>
  <si>
    <t>106 700,00</t>
  </si>
  <si>
    <t>Автодорога ул.Телятники -1,1 км</t>
  </si>
  <si>
    <t>Автомобильная дорога по ул.Бережок с.Щетиновка</t>
  </si>
  <si>
    <t>3 467 000,00</t>
  </si>
  <si>
    <t>Квартира д.5.кв.1</t>
  </si>
  <si>
    <t>Баня с.Пушкари</t>
  </si>
  <si>
    <t>220 605,00</t>
  </si>
  <si>
    <t>Буровой колодец</t>
  </si>
  <si>
    <t>332 247,00</t>
  </si>
  <si>
    <t>Водонапорная башня д.Прудские Выселки</t>
  </si>
  <si>
    <t>90 493,20</t>
  </si>
  <si>
    <t>Водонапорная башня с.Прудская</t>
  </si>
  <si>
    <t>230 453,37</t>
  </si>
  <si>
    <t>Водонапорная башня с.Пушкари</t>
  </si>
  <si>
    <t>83 620,00</t>
  </si>
  <si>
    <t>Газовая установка -1 с.Пушкари</t>
  </si>
  <si>
    <t>8 859,00</t>
  </si>
  <si>
    <t>Газовая установка -2 с.Пушкари</t>
  </si>
  <si>
    <t>12 602,61</t>
  </si>
  <si>
    <t>Газопровод высокого давления с.Пушкари</t>
  </si>
  <si>
    <t>865 900,00</t>
  </si>
  <si>
    <t>Газопровод к новым домам с.Пушкари</t>
  </si>
  <si>
    <t>58 776,00</t>
  </si>
  <si>
    <t>Газопровод к общежитию с.Пушкари</t>
  </si>
  <si>
    <t>15 285,60</t>
  </si>
  <si>
    <t>Газопровод с.Пушкари</t>
  </si>
  <si>
    <t>64 681,00</t>
  </si>
  <si>
    <t>Гидротехническое сооружение в с.Прудская</t>
  </si>
  <si>
    <t>3 750,00</t>
  </si>
  <si>
    <t>Гидротехническое сооружение в с.Пушкари</t>
  </si>
  <si>
    <t>12 000,00</t>
  </si>
  <si>
    <t>Гидротехническое сооружение на р.Алёшинка</t>
  </si>
  <si>
    <t>247 500,00</t>
  </si>
  <si>
    <t>Дороги с.Пушкари  1.8км</t>
  </si>
  <si>
    <t>3 668 860,00</t>
  </si>
  <si>
    <t>Здание Прудские-Выселки б-ки</t>
  </si>
  <si>
    <t>147 427,77</t>
  </si>
  <si>
    <t>Здание Щетининского СДК</t>
  </si>
  <si>
    <t>3 136 193,55</t>
  </si>
  <si>
    <t>158 835,00</t>
  </si>
  <si>
    <t>Колодец</t>
  </si>
  <si>
    <t>74 772,00</t>
  </si>
  <si>
    <t>Колодец с.Пушкари</t>
  </si>
  <si>
    <t>Колодец ул.Челюкановка</t>
  </si>
  <si>
    <t>67 099,00</t>
  </si>
  <si>
    <t>133 759,00</t>
  </si>
  <si>
    <t>Мемориальный комплекс памяти воинов, погибших в ВОВ 1941-1945гг.</t>
  </si>
  <si>
    <t>274 040,00</t>
  </si>
  <si>
    <t>Сеть уличного освещения в с.Пушкари, в д.Арсеньево</t>
  </si>
  <si>
    <t>91 561,97</t>
  </si>
  <si>
    <t>90 293,00</t>
  </si>
  <si>
    <t xml:space="preserve">150  кв.м.                   </t>
  </si>
  <si>
    <t>Дог. безв. польз., перед.Акт №19 от 01.01.2018</t>
  </si>
  <si>
    <t>0,4 км.</t>
  </si>
  <si>
    <t>0,5 км.</t>
  </si>
  <si>
    <t>1,1км</t>
  </si>
  <si>
    <t>2,6км.</t>
  </si>
  <si>
    <t>1,1км.</t>
  </si>
  <si>
    <t>1,8км.</t>
  </si>
  <si>
    <t>1,2км.</t>
  </si>
  <si>
    <t>2,401км.</t>
  </si>
  <si>
    <t>782 684,00</t>
  </si>
  <si>
    <t>1 004 451,00</t>
  </si>
  <si>
    <t>445 216,04</t>
  </si>
  <si>
    <t>2 817 703,00</t>
  </si>
  <si>
    <t>62:08:0000000:1006</t>
  </si>
  <si>
    <t>данные отсутствуют</t>
  </si>
  <si>
    <t>171 980,00</t>
  </si>
  <si>
    <t>58 536,00</t>
  </si>
  <si>
    <t>51 952,00</t>
  </si>
  <si>
    <t>2 937,00</t>
  </si>
  <si>
    <t>2 250,00</t>
  </si>
  <si>
    <t>62-62-07 /026/2011-221</t>
  </si>
  <si>
    <r>
      <t>Администрация МО -Щетининское сельское поселение сведения о муниципальном</t>
    </r>
    <r>
      <rPr>
        <b/>
        <i/>
        <sz val="14"/>
        <color rgb="FF00B050"/>
        <rFont val="Calibri"/>
        <family val="2"/>
        <charset val="204"/>
        <scheme val="minor"/>
      </rPr>
      <t xml:space="preserve"> недвижимом имуществе</t>
    </r>
  </si>
  <si>
    <r>
      <t xml:space="preserve">Администрация МО -Щетининское сельское поселение сведения о муниципальном </t>
    </r>
    <r>
      <rPr>
        <b/>
        <i/>
        <sz val="14"/>
        <color rgb="FF00B050"/>
        <rFont val="Calibri"/>
        <family val="2"/>
        <charset val="204"/>
        <scheme val="minor"/>
      </rPr>
      <t>движимом имуществе</t>
    </r>
  </si>
  <si>
    <t>62-62-07 /026/2011-219</t>
  </si>
  <si>
    <t>Св-ао о гос.рег.права от 20.02.13г.   62-МД  626903</t>
  </si>
  <si>
    <t>62-62-07 /026/2011-217</t>
  </si>
  <si>
    <t>20.02.213</t>
  </si>
  <si>
    <t>62-62-07 /026/2011-220</t>
  </si>
  <si>
    <t>62-62-07/015/2011-209</t>
  </si>
  <si>
    <t>240 кв.м.</t>
  </si>
  <si>
    <t>62:08:0045902:37</t>
  </si>
  <si>
    <t>1650 кв.м.</t>
  </si>
  <si>
    <t>62-62-07/015/2011-210</t>
  </si>
  <si>
    <t>480 кв.м.</t>
  </si>
  <si>
    <t>62-62-7/031/2011-074</t>
  </si>
  <si>
    <t>12 м.    высота</t>
  </si>
  <si>
    <t>62-62-07/031/2011-078</t>
  </si>
  <si>
    <t>62-62-07/031/2011-076</t>
  </si>
  <si>
    <t>12 м.     высота</t>
  </si>
  <si>
    <t>18 м.    высота</t>
  </si>
  <si>
    <t>Св-во о гос.рег.права от 20.02.13г.   62-МД  626903</t>
  </si>
  <si>
    <t>Св-во о гос.рег.права от 20.02.13г.   62-МД  626901</t>
  </si>
  <si>
    <t>Св-во о гос.рег.права от 20.02.13г.   62-МД  626899</t>
  </si>
  <si>
    <t>Св-во о гос.рег.права от 20.02.13г.   62-МД  626900</t>
  </si>
  <si>
    <t>Св-во о гос.рег.права от 20.02.13г.   62-МД  626902</t>
  </si>
  <si>
    <t>Св-во о гос.рег.права от 24.01.14г.   62-МД  792146</t>
  </si>
  <si>
    <t>Св-во о гос.рег.права от 24.01.14г.   62-МД  792142</t>
  </si>
  <si>
    <t>Св-во о гос.рег.права от 20.02.13г.   62-МД  626897</t>
  </si>
  <si>
    <t>Св-во о гос.рег.права от 20.02.13г.   62-МД  626898</t>
  </si>
  <si>
    <t>Св-во о гос.рег.права от 24.05.13г.   62-МД  695895</t>
  </si>
  <si>
    <t xml:space="preserve">Выписка из ЕГРН от 06.03.2017г. №62:08:00000006-62/007/2017-1 </t>
  </si>
  <si>
    <t>Выписка из ЕГРН от 20.06.2018г. №62:08:0011602:217-62/007/2018-1 Распор. №30 а Адм.МО-Щет.с.п. от 20.06.2018</t>
  </si>
  <si>
    <t>Детская игровая площадка с ограждением (с.Пушкари)</t>
  </si>
  <si>
    <t>199 029,21</t>
  </si>
  <si>
    <t>Распоряжение № 56 а от 01.10.2018 г.</t>
  </si>
  <si>
    <t>исп. Сидорова Н.В.</t>
  </si>
  <si>
    <t>тел. 2-19-48</t>
  </si>
  <si>
    <t>62:08:0031011:132</t>
  </si>
  <si>
    <t>22кв.м.</t>
  </si>
  <si>
    <t xml:space="preserve">Распоряжение администрации МО-Щетининское с.п. №64 от 14.11.2016 г. Дог. безв. польз., выписка из ЕГРН от 26.01.2017г.       </t>
  </si>
  <si>
    <t>62:08: 0011601</t>
  </si>
  <si>
    <t>51,3 м2</t>
  </si>
  <si>
    <t>выписка из ЕГРН от 01.04.19г.</t>
  </si>
  <si>
    <t>62:08: 0011601: 420</t>
  </si>
  <si>
    <t>Выписка ЕГРН 29.04.2019г</t>
  </si>
  <si>
    <t>118,5 м2;  1 этаж</t>
  </si>
  <si>
    <t>Квартира д12а.кв.1  с.Щентиновка</t>
  </si>
  <si>
    <t>42,8м2</t>
  </si>
  <si>
    <t>Расп гл. адм. МО-Щетининское с/п №17 от 11.04.19г.</t>
  </si>
  <si>
    <t>62:08:0031011:138</t>
  </si>
  <si>
    <t>22.04.2019г</t>
  </si>
  <si>
    <t>Выписка из ЕГРН от 16.04.2019г. Расп. №18 Адм.МО-Щет.с.п. от 22.04.2019</t>
  </si>
  <si>
    <t>Выписка из ЕГРН от 12.04.2019г.  Расп. №18 Адм.МО-Щет.с.п. от 22.04.2019</t>
  </si>
  <si>
    <t>1970+/-16 м2</t>
  </si>
  <si>
    <t>62:08:0031011:139</t>
  </si>
  <si>
    <t>3620+/-21 м2</t>
  </si>
  <si>
    <t>Автомобильная дорога с.Прудская ул.Глинки 672 м</t>
  </si>
  <si>
    <t>168 127,00</t>
  </si>
  <si>
    <t>117 688,90</t>
  </si>
  <si>
    <t>№ свидетельства о ГРП  62/007/2017-1 от 15.03.2017</t>
  </si>
  <si>
    <t>62:08:0000000:1010</t>
  </si>
  <si>
    <t>Автомобильная дорога ул. Луговая 703 м</t>
  </si>
  <si>
    <t>175 883,00</t>
  </si>
  <si>
    <t>123 118,10</t>
  </si>
  <si>
    <t>52 764,90</t>
  </si>
  <si>
    <t>№ свидетельства о ГРП 62/007/2017-1 от 15.03.2017</t>
  </si>
  <si>
    <t>62:08:0000000:1017</t>
  </si>
  <si>
    <t>Автомобильная дорога ул.Юбилейная 654 м</t>
  </si>
  <si>
    <t>163 624,00</t>
  </si>
  <si>
    <t>114 536,80</t>
  </si>
  <si>
    <t>49 087,20</t>
  </si>
  <si>
    <t>62:08:0000000:1009</t>
  </si>
  <si>
    <t>Автомобильная дорога д.Комаревка 1224м</t>
  </si>
  <si>
    <t>306 231,00</t>
  </si>
  <si>
    <t>214 361,70</t>
  </si>
  <si>
    <t>91 869,30</t>
  </si>
  <si>
    <t>№ свидетельства о ГРП 62/007/2017-1 от 15.03.17</t>
  </si>
  <si>
    <t>62:08:0035701:84</t>
  </si>
  <si>
    <t xml:space="preserve">Автомобильная дорога д.Прудские Выселки (крючек) 890 м </t>
  </si>
  <si>
    <t>222 668,00</t>
  </si>
  <si>
    <t>155 867,60</t>
  </si>
  <si>
    <t>Автомобильная дорога д.Прудские Выселки 209 м</t>
  </si>
  <si>
    <t>52 290,00</t>
  </si>
  <si>
    <t>36 603,00</t>
  </si>
  <si>
    <t>15 687,00</t>
  </si>
  <si>
    <t>62:08:0031303:79</t>
  </si>
  <si>
    <t>Автомобильная дорога с.Низок 1481 м</t>
  </si>
  <si>
    <t>370 530,00</t>
  </si>
  <si>
    <t>259 371,00</t>
  </si>
  <si>
    <t>111 159,00</t>
  </si>
  <si>
    <t>№ свидетельства о ГРП 62/007/2017-1 от 06.03.2017</t>
  </si>
  <si>
    <t>62:08:0000000:1008</t>
  </si>
  <si>
    <t>672 м.</t>
  </si>
  <si>
    <t>703 м.</t>
  </si>
  <si>
    <t>654 м.</t>
  </si>
  <si>
    <t>1224 м.</t>
  </si>
  <si>
    <t>890 м.</t>
  </si>
  <si>
    <t>209 м.</t>
  </si>
  <si>
    <t>1481 м.</t>
  </si>
  <si>
    <t>Автомобильная дорога с.Щетиновка ул.Челюкановка 541м</t>
  </si>
  <si>
    <t>541 м.</t>
  </si>
  <si>
    <t>135 352,00</t>
  </si>
  <si>
    <t>94 746,40</t>
  </si>
  <si>
    <t>№ свидетельства о ГРП 62/007/2017-1 от 06.03.17</t>
  </si>
  <si>
    <t>62:08:0000000:1007</t>
  </si>
  <si>
    <t>Автомобильная дорога к школе с.Щетиновка 311 м</t>
  </si>
  <si>
    <t>311 м.</t>
  </si>
  <si>
    <t>77 809,00</t>
  </si>
  <si>
    <t>23 342,70</t>
  </si>
  <si>
    <t>54 466,30</t>
  </si>
  <si>
    <t>62:08:0031011:131</t>
  </si>
  <si>
    <t>№ свидетельства о ГРП 62/007/2016-242/1 от 12.05.2016</t>
  </si>
  <si>
    <t>в эксп с ноября 2019</t>
  </si>
  <si>
    <t>Контейнер 8 куб.м.    (25 шт)</t>
  </si>
  <si>
    <t>Почта, медпункт,библиотека с.Пушкари</t>
  </si>
  <si>
    <t>Земельный участок д.Прудские выселки, д3</t>
  </si>
  <si>
    <t>201 059,00</t>
  </si>
  <si>
    <t>62:08:0031301:9 от 11.03.1996</t>
  </si>
  <si>
    <t>1700 м2</t>
  </si>
  <si>
    <t>Распоняжнние №56 от 14.11.19</t>
  </si>
  <si>
    <t>Распряжение №60 от 26.11.19</t>
  </si>
  <si>
    <t>12.03.2020 г.</t>
  </si>
  <si>
    <t>исп.ФАП</t>
  </si>
  <si>
    <t>исп.СДК</t>
  </si>
  <si>
    <t>исп. населеннием</t>
  </si>
  <si>
    <t>исп. по назначению</t>
  </si>
  <si>
    <t>исп. населением</t>
  </si>
  <si>
    <t>Земельный участок с. Щетиновка (здание ДК)</t>
  </si>
  <si>
    <t>не используется</t>
  </si>
  <si>
    <t>используется по договору соц. найма с Лазаренко Ю.</t>
  </si>
  <si>
    <t>используется по договору соц.найма с Наумовой Т.</t>
  </si>
  <si>
    <t>оформляется в собственность</t>
  </si>
  <si>
    <t>используется по назначению</t>
  </si>
  <si>
    <t>используется по договору соц. найма с: Радюхиной С., Хабряниным А.,Бойцовым А., Леоновой С.</t>
  </si>
  <si>
    <t>используется под жильё</t>
  </si>
  <si>
    <t>Земельный участок под памятником А.Мерзлова с.Щетиновка</t>
  </si>
  <si>
    <t>используетяся по назначению</t>
  </si>
  <si>
    <t>используется населением</t>
  </si>
  <si>
    <t>будет списан т.к. оформленно в собственность</t>
  </si>
  <si>
    <t>используется в работе</t>
  </si>
  <si>
    <t xml:space="preserve">не используется </t>
  </si>
  <si>
    <t>Администрация МО-Щетининское сельское поселение</t>
  </si>
  <si>
    <t>не используется, требуется ремонт</t>
  </si>
  <si>
    <t>МО-Щетининское сельское поселение</t>
  </si>
  <si>
    <r>
      <t xml:space="preserve">Земельный участок с. Пушкари (здание </t>
    </r>
    <r>
      <rPr>
        <b/>
        <sz val="9"/>
        <color rgb="FFFF0000"/>
        <rFont val="Times New Roman"/>
        <family val="1"/>
        <charset val="204"/>
      </rPr>
      <t>библиотеки</t>
    </r>
    <r>
      <rPr>
        <b/>
        <sz val="9"/>
        <color theme="1"/>
        <rFont val="Times New Roman"/>
        <family val="1"/>
        <charset val="204"/>
      </rPr>
      <t>)</t>
    </r>
  </si>
  <si>
    <t>15 кв. м. по Постановлению № 90 от 25.12.2019 г. свободное от прав третьих лиц;</t>
  </si>
  <si>
    <t>Здание администрации Рязанская обл., Михайловский р-н, с. Щетиновка, ул. Данковка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</si>
</sst>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"/>
    <numFmt numFmtId="165" formatCode="0.0"/>
  </numFmts>
  <fonts count="14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8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4"/>
      <color rgb="FF00B050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52">
    <xf numFmtId="0" fontId="0" fillId="0" borderId="0" xfId="0"/>
    <xf numFmtId="0" fontId="1" fillId="0" borderId="0" xfId="0" applyFont="1"/>
    <xf numFmtId="0" fontId="1" fillId="0" borderId="1" xfId="0" applyFont="1" applyBorder="1"/>
    <xf numFmtId="14" fontId="1" fillId="0" borderId="1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3" xfId="0" applyBorder="1" applyAlignment="1"/>
    <xf numFmtId="2" fontId="1" fillId="0" borderId="2" xfId="0" applyNumberFormat="1" applyFont="1" applyBorder="1" applyAlignment="1">
      <alignment horizontal="left"/>
    </xf>
    <xf numFmtId="0" fontId="1" fillId="0" borderId="1" xfId="0" applyFont="1" applyBorder="1" applyAlignment="1">
      <alignment wrapText="1"/>
    </xf>
    <xf numFmtId="4" fontId="5" fillId="0" borderId="7" xfId="1" applyNumberFormat="1" applyFont="1" applyBorder="1" applyAlignment="1">
      <alignment horizontal="left"/>
    </xf>
    <xf numFmtId="0" fontId="1" fillId="0" borderId="1" xfId="0" applyFont="1" applyBorder="1" applyAlignment="1">
      <alignment wrapText="1"/>
    </xf>
    <xf numFmtId="2" fontId="1" fillId="0" borderId="0" xfId="0" applyNumberFormat="1" applyFont="1" applyAlignment="1">
      <alignment horizontal="left"/>
    </xf>
    <xf numFmtId="0" fontId="4" fillId="0" borderId="0" xfId="1" applyNumberFormat="1" applyFont="1" applyBorder="1" applyAlignment="1">
      <alignment vertical="top" wrapText="1"/>
    </xf>
    <xf numFmtId="14" fontId="1" fillId="0" borderId="8" xfId="0" applyNumberFormat="1" applyFont="1" applyBorder="1" applyAlignment="1">
      <alignment wrapText="1"/>
    </xf>
    <xf numFmtId="0" fontId="1" fillId="0" borderId="8" xfId="0" applyFont="1" applyBorder="1" applyAlignment="1">
      <alignment wrapText="1"/>
    </xf>
    <xf numFmtId="14" fontId="1" fillId="0" borderId="8" xfId="0" applyNumberFormat="1" applyFont="1" applyBorder="1" applyAlignment="1">
      <alignment horizontal="left" wrapText="1"/>
    </xf>
    <xf numFmtId="2" fontId="1" fillId="0" borderId="8" xfId="0" applyNumberFormat="1" applyFont="1" applyBorder="1" applyAlignment="1">
      <alignment horizontal="left" wrapText="1"/>
    </xf>
    <xf numFmtId="164" fontId="4" fillId="0" borderId="8" xfId="1" applyNumberFormat="1" applyFont="1" applyBorder="1" applyAlignment="1">
      <alignment horizontal="left" wrapText="1"/>
    </xf>
    <xf numFmtId="4" fontId="5" fillId="0" borderId="8" xfId="1" applyNumberFormat="1" applyFont="1" applyBorder="1" applyAlignment="1">
      <alignment horizontal="left" wrapText="1"/>
    </xf>
    <xf numFmtId="0" fontId="9" fillId="0" borderId="8" xfId="0" applyFont="1" applyBorder="1" applyAlignment="1">
      <alignment wrapText="1"/>
    </xf>
    <xf numFmtId="0" fontId="9" fillId="0" borderId="8" xfId="0" applyFont="1" applyBorder="1" applyAlignment="1">
      <alignment horizontal="left" wrapText="1"/>
    </xf>
    <xf numFmtId="2" fontId="9" fillId="0" borderId="8" xfId="0" applyNumberFormat="1" applyFont="1" applyBorder="1" applyAlignment="1">
      <alignment horizontal="left" wrapText="1"/>
    </xf>
    <xf numFmtId="14" fontId="9" fillId="0" borderId="8" xfId="0" applyNumberFormat="1" applyFont="1" applyBorder="1" applyAlignment="1">
      <alignment horizontal="left" wrapText="1"/>
    </xf>
    <xf numFmtId="0" fontId="10" fillId="0" borderId="8" xfId="0" applyFont="1" applyBorder="1" applyAlignment="1">
      <alignment wrapText="1"/>
    </xf>
    <xf numFmtId="0" fontId="9" fillId="0" borderId="8" xfId="0" applyNumberFormat="1" applyFont="1" applyBorder="1" applyAlignment="1">
      <alignment horizontal="left" wrapText="1"/>
    </xf>
    <xf numFmtId="14" fontId="9" fillId="0" borderId="8" xfId="0" applyNumberFormat="1" applyFont="1" applyBorder="1" applyAlignment="1">
      <alignment wrapText="1"/>
    </xf>
    <xf numFmtId="0" fontId="12" fillId="0" borderId="8" xfId="0" applyFont="1" applyBorder="1" applyAlignment="1">
      <alignment wrapText="1"/>
    </xf>
    <xf numFmtId="2" fontId="9" fillId="0" borderId="8" xfId="0" applyNumberFormat="1" applyFont="1" applyBorder="1" applyAlignment="1">
      <alignment wrapText="1"/>
    </xf>
    <xf numFmtId="0" fontId="13" fillId="0" borderId="8" xfId="0" applyFont="1" applyBorder="1" applyAlignment="1">
      <alignment wrapText="1"/>
    </xf>
    <xf numFmtId="0" fontId="10" fillId="0" borderId="8" xfId="1" applyNumberFormat="1" applyFont="1" applyBorder="1" applyAlignment="1">
      <alignment vertical="top" wrapText="1"/>
    </xf>
    <xf numFmtId="0" fontId="10" fillId="0" borderId="8" xfId="1" applyNumberFormat="1" applyFont="1" applyBorder="1" applyAlignment="1">
      <alignment wrapText="1"/>
    </xf>
    <xf numFmtId="2" fontId="10" fillId="0" borderId="8" xfId="1" applyNumberFormat="1" applyFont="1" applyBorder="1" applyAlignment="1">
      <alignment horizontal="left"/>
    </xf>
    <xf numFmtId="2" fontId="10" fillId="0" borderId="8" xfId="1" applyNumberFormat="1" applyFont="1" applyBorder="1" applyAlignment="1">
      <alignment horizontal="left" wrapText="1"/>
    </xf>
    <xf numFmtId="4" fontId="10" fillId="0" borderId="8" xfId="1" applyNumberFormat="1" applyFont="1" applyBorder="1" applyAlignment="1">
      <alignment horizontal="left" wrapText="1"/>
    </xf>
    <xf numFmtId="2" fontId="9" fillId="0" borderId="8" xfId="0" applyNumberFormat="1" applyFont="1" applyBorder="1" applyAlignment="1">
      <alignment horizontal="left"/>
    </xf>
    <xf numFmtId="0" fontId="9" fillId="2" borderId="8" xfId="0" applyFont="1" applyFill="1" applyBorder="1" applyAlignment="1">
      <alignment wrapText="1"/>
    </xf>
    <xf numFmtId="14" fontId="9" fillId="2" borderId="8" xfId="0" applyNumberFormat="1" applyFont="1" applyFill="1" applyBorder="1" applyAlignment="1">
      <alignment horizontal="left" wrapText="1"/>
    </xf>
    <xf numFmtId="0" fontId="12" fillId="2" borderId="8" xfId="0" applyFont="1" applyFill="1" applyBorder="1" applyAlignment="1">
      <alignment wrapText="1"/>
    </xf>
    <xf numFmtId="0" fontId="9" fillId="2" borderId="8" xfId="0" applyFont="1" applyFill="1" applyBorder="1" applyAlignment="1">
      <alignment horizontal="left" wrapText="1"/>
    </xf>
    <xf numFmtId="0" fontId="10" fillId="2" borderId="8" xfId="0" applyFont="1" applyFill="1" applyBorder="1" applyAlignment="1">
      <alignment wrapText="1"/>
    </xf>
    <xf numFmtId="14" fontId="9" fillId="2" borderId="8" xfId="0" applyNumberFormat="1" applyFont="1" applyFill="1" applyBorder="1" applyAlignment="1">
      <alignment wrapText="1"/>
    </xf>
    <xf numFmtId="0" fontId="9" fillId="0" borderId="8" xfId="0" applyFont="1" applyBorder="1" applyAlignment="1">
      <alignment horizontal="center" wrapText="1"/>
    </xf>
    <xf numFmtId="165" fontId="9" fillId="0" borderId="8" xfId="0" applyNumberFormat="1" applyFont="1" applyBorder="1" applyAlignment="1">
      <alignment horizontal="left" wrapText="1"/>
    </xf>
    <xf numFmtId="0" fontId="6" fillId="0" borderId="4" xfId="0" applyFont="1" applyBorder="1" applyAlignment="1"/>
    <xf numFmtId="0" fontId="7" fillId="0" borderId="5" xfId="0" applyFont="1" applyBorder="1" applyAlignment="1"/>
    <xf numFmtId="0" fontId="7" fillId="0" borderId="6" xfId="0" applyFont="1" applyBorder="1" applyAlignment="1"/>
    <xf numFmtId="0" fontId="6" fillId="0" borderId="5" xfId="0" applyFont="1" applyBorder="1" applyAlignment="1"/>
    <xf numFmtId="0" fontId="2" fillId="0" borderId="5" xfId="0" applyFont="1" applyBorder="1" applyAlignment="1"/>
    <xf numFmtId="0" fontId="9" fillId="3" borderId="8" xfId="0" applyFont="1" applyFill="1" applyBorder="1" applyAlignment="1">
      <alignment wrapText="1"/>
    </xf>
    <xf numFmtId="0" fontId="9" fillId="3" borderId="8" xfId="0" applyNumberFormat="1" applyFont="1" applyFill="1" applyBorder="1" applyAlignment="1">
      <alignment horizontal="left" wrapText="1"/>
    </xf>
    <xf numFmtId="0" fontId="9" fillId="3" borderId="8" xfId="0" applyFont="1" applyFill="1" applyBorder="1" applyAlignment="1">
      <alignment horizontal="left" wrapText="1"/>
    </xf>
    <xf numFmtId="2" fontId="9" fillId="3" borderId="8" xfId="0" applyNumberFormat="1" applyFont="1" applyFill="1" applyBorder="1" applyAlignment="1">
      <alignment horizontal="left" wrapText="1"/>
    </xf>
    <xf numFmtId="0" fontId="1" fillId="3" borderId="0" xfId="0" applyFont="1" applyFill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2"/>
  <sheetViews>
    <sheetView tabSelected="1" workbookViewId="0">
      <selection activeCell="B6" sqref="B6:N6"/>
    </sheetView>
  </sheetViews>
  <sheetFormatPr defaultColWidth="9.140625" defaultRowHeight="11.25" x14ac:dyDescent="0.2"/>
  <cols>
    <col min="1" max="1" width="3.42578125" style="1" customWidth="1"/>
    <col min="2" max="2" width="17.28515625" style="1" customWidth="1"/>
    <col min="3" max="3" width="9.28515625" style="1" customWidth="1"/>
    <col min="4" max="4" width="9.7109375" style="1" bestFit="1" customWidth="1"/>
    <col min="5" max="5" width="9" style="1" customWidth="1"/>
    <col min="6" max="6" width="9.7109375" style="1" customWidth="1"/>
    <col min="7" max="7" width="9.5703125" style="1" customWidth="1"/>
    <col min="8" max="8" width="9.42578125" style="1" customWidth="1"/>
    <col min="9" max="9" width="9.7109375" style="1" customWidth="1"/>
    <col min="10" max="11" width="9.140625" style="1"/>
    <col min="12" max="12" width="16.28515625" style="1" customWidth="1"/>
    <col min="13" max="13" width="15.5703125" style="1" customWidth="1"/>
    <col min="14" max="14" width="16.85546875" style="1" customWidth="1"/>
    <col min="15" max="16384" width="9.140625" style="1"/>
  </cols>
  <sheetData>
    <row r="1" spans="1:18" ht="30.75" customHeight="1" x14ac:dyDescent="0.3">
      <c r="A1" s="42" t="s">
        <v>159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4"/>
    </row>
    <row r="2" spans="1:18" ht="142.5" customHeight="1" x14ac:dyDescent="0.2">
      <c r="A2" s="18" t="s">
        <v>0</v>
      </c>
      <c r="B2" s="18" t="s">
        <v>1</v>
      </c>
      <c r="C2" s="18" t="s">
        <v>2</v>
      </c>
      <c r="D2" s="18" t="s">
        <v>6</v>
      </c>
      <c r="E2" s="18" t="s">
        <v>7</v>
      </c>
      <c r="F2" s="18" t="s">
        <v>3</v>
      </c>
      <c r="G2" s="18" t="s">
        <v>13</v>
      </c>
      <c r="H2" s="18" t="s">
        <v>4</v>
      </c>
      <c r="I2" s="18" t="s">
        <v>5</v>
      </c>
      <c r="J2" s="18" t="s">
        <v>8</v>
      </c>
      <c r="K2" s="18" t="s">
        <v>9</v>
      </c>
      <c r="L2" s="18" t="s">
        <v>10</v>
      </c>
      <c r="M2" s="18" t="s">
        <v>11</v>
      </c>
      <c r="N2" s="18" t="s">
        <v>12</v>
      </c>
    </row>
    <row r="3" spans="1:18" ht="70.5" customHeight="1" x14ac:dyDescent="0.2">
      <c r="A3" s="18">
        <v>1</v>
      </c>
      <c r="B3" s="18" t="s">
        <v>121</v>
      </c>
      <c r="C3" s="19">
        <v>1974</v>
      </c>
      <c r="D3" s="18"/>
      <c r="E3" s="18"/>
      <c r="F3" s="18"/>
      <c r="G3" s="18" t="s">
        <v>122</v>
      </c>
      <c r="H3" s="18" t="s">
        <v>122</v>
      </c>
      <c r="I3" s="20">
        <v>0</v>
      </c>
      <c r="J3" s="21">
        <v>43466</v>
      </c>
      <c r="K3" s="21">
        <v>43830</v>
      </c>
      <c r="L3" s="18" t="s">
        <v>138</v>
      </c>
      <c r="M3" s="18" t="s">
        <v>301</v>
      </c>
      <c r="N3" s="18" t="s">
        <v>280</v>
      </c>
    </row>
    <row r="4" spans="1:18" ht="47.25" customHeight="1" x14ac:dyDescent="0.2">
      <c r="A4" s="18">
        <f>A3+1</f>
        <v>2</v>
      </c>
      <c r="B4" s="22" t="s">
        <v>272</v>
      </c>
      <c r="C4" s="19">
        <v>1976</v>
      </c>
      <c r="D4" s="18" t="s">
        <v>198</v>
      </c>
      <c r="E4" s="18">
        <v>390598.71</v>
      </c>
      <c r="F4" s="18" t="s">
        <v>199</v>
      </c>
      <c r="G4" s="18" t="s">
        <v>125</v>
      </c>
      <c r="H4" s="18" t="s">
        <v>136</v>
      </c>
      <c r="I4" s="20">
        <v>68542</v>
      </c>
      <c r="J4" s="21">
        <v>43466</v>
      </c>
      <c r="K4" s="21">
        <v>43830</v>
      </c>
      <c r="L4" s="22" t="s">
        <v>200</v>
      </c>
      <c r="M4" s="18" t="s">
        <v>301</v>
      </c>
      <c r="N4" s="18" t="s">
        <v>280</v>
      </c>
    </row>
    <row r="5" spans="1:18" ht="62.25" customHeight="1" x14ac:dyDescent="0.2">
      <c r="A5" s="18">
        <f t="shared" ref="A5:A61" si="0">A4+1</f>
        <v>3</v>
      </c>
      <c r="B5" s="18" t="s">
        <v>123</v>
      </c>
      <c r="C5" s="18"/>
      <c r="D5" s="18"/>
      <c r="E5" s="18"/>
      <c r="F5" s="18" t="s">
        <v>137</v>
      </c>
      <c r="G5" s="18" t="s">
        <v>124</v>
      </c>
      <c r="H5" s="18" t="s">
        <v>124</v>
      </c>
      <c r="I5" s="20">
        <v>0</v>
      </c>
      <c r="J5" s="21">
        <v>43466</v>
      </c>
      <c r="K5" s="21">
        <v>43830</v>
      </c>
      <c r="L5" s="18" t="s">
        <v>138</v>
      </c>
      <c r="M5" s="18" t="s">
        <v>301</v>
      </c>
      <c r="N5" s="18" t="s">
        <v>281</v>
      </c>
    </row>
    <row r="6" spans="1:18" s="51" customFormat="1" ht="120" customHeight="1" x14ac:dyDescent="0.2">
      <c r="A6" s="47">
        <f t="shared" si="0"/>
        <v>4</v>
      </c>
      <c r="B6" s="47" t="s">
        <v>304</v>
      </c>
      <c r="C6" s="48">
        <v>1973</v>
      </c>
      <c r="D6" s="47" t="s">
        <v>48</v>
      </c>
      <c r="E6" s="49">
        <v>945111.87</v>
      </c>
      <c r="F6" s="47" t="s">
        <v>49</v>
      </c>
      <c r="G6" s="49">
        <v>419114.64</v>
      </c>
      <c r="H6" s="49">
        <v>419114.64</v>
      </c>
      <c r="I6" s="50">
        <v>0</v>
      </c>
      <c r="J6" s="47" t="s">
        <v>51</v>
      </c>
      <c r="K6" s="49"/>
      <c r="L6" s="47" t="s">
        <v>50</v>
      </c>
      <c r="M6" s="47" t="s">
        <v>299</v>
      </c>
      <c r="N6" s="47" t="s">
        <v>303</v>
      </c>
    </row>
    <row r="7" spans="1:18" ht="105" customHeight="1" x14ac:dyDescent="0.2">
      <c r="A7" s="18">
        <f t="shared" si="0"/>
        <v>5</v>
      </c>
      <c r="B7" s="18" t="s">
        <v>132</v>
      </c>
      <c r="C7" s="23">
        <v>1982</v>
      </c>
      <c r="D7" s="18" t="s">
        <v>195</v>
      </c>
      <c r="E7" s="19"/>
      <c r="F7" s="18" t="s">
        <v>196</v>
      </c>
      <c r="G7" s="19" t="s">
        <v>133</v>
      </c>
      <c r="H7" s="19" t="s">
        <v>133</v>
      </c>
      <c r="I7" s="20">
        <v>0</v>
      </c>
      <c r="J7" s="24">
        <v>42734</v>
      </c>
      <c r="K7" s="18"/>
      <c r="L7" s="18" t="s">
        <v>197</v>
      </c>
      <c r="M7" s="18" t="s">
        <v>301</v>
      </c>
      <c r="N7" s="18" t="s">
        <v>282</v>
      </c>
    </row>
    <row r="8" spans="1:18" ht="73.5" customHeight="1" x14ac:dyDescent="0.2">
      <c r="A8" s="18">
        <f t="shared" si="0"/>
        <v>6</v>
      </c>
      <c r="B8" s="18" t="s">
        <v>30</v>
      </c>
      <c r="C8" s="24"/>
      <c r="D8" s="18" t="s">
        <v>34</v>
      </c>
      <c r="E8" s="20">
        <v>369240</v>
      </c>
      <c r="F8" s="18" t="s">
        <v>35</v>
      </c>
      <c r="G8" s="18" t="s">
        <v>31</v>
      </c>
      <c r="H8" s="20">
        <v>0</v>
      </c>
      <c r="I8" s="20">
        <v>369240</v>
      </c>
      <c r="J8" s="18" t="s">
        <v>37</v>
      </c>
      <c r="K8" s="18"/>
      <c r="L8" s="18" t="s">
        <v>36</v>
      </c>
      <c r="M8" s="18" t="s">
        <v>299</v>
      </c>
      <c r="N8" s="18" t="s">
        <v>283</v>
      </c>
    </row>
    <row r="9" spans="1:18" ht="66.75" customHeight="1" x14ac:dyDescent="0.2">
      <c r="A9" s="18">
        <f t="shared" si="0"/>
        <v>7</v>
      </c>
      <c r="B9" s="18" t="s">
        <v>32</v>
      </c>
      <c r="C9" s="18"/>
      <c r="D9" s="18" t="s">
        <v>38</v>
      </c>
      <c r="E9" s="20">
        <v>369360</v>
      </c>
      <c r="F9" s="18" t="s">
        <v>39</v>
      </c>
      <c r="G9" s="20">
        <v>369360</v>
      </c>
      <c r="H9" s="20">
        <v>0</v>
      </c>
      <c r="I9" s="20">
        <v>369360</v>
      </c>
      <c r="J9" s="18" t="s">
        <v>41</v>
      </c>
      <c r="K9" s="18"/>
      <c r="L9" s="18" t="s">
        <v>40</v>
      </c>
      <c r="M9" s="18" t="s">
        <v>299</v>
      </c>
      <c r="N9" s="18" t="s">
        <v>283</v>
      </c>
    </row>
    <row r="10" spans="1:18" ht="72.75" customHeight="1" x14ac:dyDescent="0.2">
      <c r="A10" s="18">
        <f t="shared" si="0"/>
        <v>8</v>
      </c>
      <c r="B10" s="18" t="s">
        <v>33</v>
      </c>
      <c r="C10" s="18"/>
      <c r="D10" s="18" t="s">
        <v>42</v>
      </c>
      <c r="E10" s="20">
        <v>12474</v>
      </c>
      <c r="F10" s="18" t="s">
        <v>43</v>
      </c>
      <c r="G10" s="20">
        <v>12474</v>
      </c>
      <c r="H10" s="20">
        <v>0</v>
      </c>
      <c r="I10" s="20">
        <v>12474</v>
      </c>
      <c r="J10" s="21" t="s">
        <v>41</v>
      </c>
      <c r="K10" s="18"/>
      <c r="L10" s="18" t="s">
        <v>44</v>
      </c>
      <c r="M10" s="18" t="s">
        <v>299</v>
      </c>
      <c r="N10" s="18" t="s">
        <v>283</v>
      </c>
    </row>
    <row r="11" spans="1:18" ht="84.75" customHeight="1" x14ac:dyDescent="0.2">
      <c r="A11" s="18">
        <f t="shared" si="0"/>
        <v>9</v>
      </c>
      <c r="B11" s="18" t="s">
        <v>45</v>
      </c>
      <c r="C11" s="18"/>
      <c r="D11" s="18" t="s">
        <v>46</v>
      </c>
      <c r="E11" s="20">
        <v>304237.5</v>
      </c>
      <c r="F11" s="18" t="s">
        <v>47</v>
      </c>
      <c r="G11" s="20">
        <v>304237.5</v>
      </c>
      <c r="H11" s="20">
        <v>0</v>
      </c>
      <c r="I11" s="20">
        <v>304237.5</v>
      </c>
      <c r="J11" s="21" t="s">
        <v>70</v>
      </c>
      <c r="K11" s="18"/>
      <c r="L11" s="18" t="s">
        <v>189</v>
      </c>
      <c r="M11" s="18" t="s">
        <v>299</v>
      </c>
      <c r="N11" s="18" t="s">
        <v>284</v>
      </c>
    </row>
    <row r="12" spans="1:18" ht="48" x14ac:dyDescent="0.2">
      <c r="A12" s="18">
        <f t="shared" si="0"/>
        <v>10</v>
      </c>
      <c r="B12" s="18" t="s">
        <v>302</v>
      </c>
      <c r="C12" s="18"/>
      <c r="D12" s="18"/>
      <c r="E12" s="18"/>
      <c r="F12" s="18"/>
      <c r="G12" s="18"/>
      <c r="H12" s="18"/>
      <c r="I12" s="18"/>
      <c r="J12" s="18"/>
      <c r="K12" s="18"/>
      <c r="L12" s="25"/>
      <c r="M12" s="18" t="s">
        <v>299</v>
      </c>
      <c r="N12" s="18"/>
    </row>
    <row r="13" spans="1:18" ht="60" x14ac:dyDescent="0.2">
      <c r="A13" s="18">
        <f t="shared" si="0"/>
        <v>11</v>
      </c>
      <c r="B13" s="22" t="s">
        <v>285</v>
      </c>
      <c r="C13" s="18"/>
      <c r="D13" s="18" t="s">
        <v>207</v>
      </c>
      <c r="E13" s="26">
        <v>727402.8</v>
      </c>
      <c r="F13" s="18" t="s">
        <v>211</v>
      </c>
      <c r="G13" s="26">
        <v>727402.8</v>
      </c>
      <c r="H13" s="26">
        <v>0</v>
      </c>
      <c r="I13" s="26">
        <v>727402.8</v>
      </c>
      <c r="J13" s="18" t="s">
        <v>208</v>
      </c>
      <c r="K13" s="18"/>
      <c r="L13" s="27" t="s">
        <v>209</v>
      </c>
      <c r="M13" s="18" t="s">
        <v>299</v>
      </c>
      <c r="N13" s="18" t="s">
        <v>283</v>
      </c>
    </row>
    <row r="14" spans="1:18" ht="60" x14ac:dyDescent="0.2">
      <c r="A14" s="18">
        <f t="shared" si="0"/>
        <v>12</v>
      </c>
      <c r="B14" s="22" t="s">
        <v>293</v>
      </c>
      <c r="C14" s="18"/>
      <c r="D14" s="18" t="s">
        <v>212</v>
      </c>
      <c r="E14" s="26">
        <v>1336648.8</v>
      </c>
      <c r="F14" s="18" t="s">
        <v>213</v>
      </c>
      <c r="G14" s="26">
        <v>1336648.8</v>
      </c>
      <c r="H14" s="18">
        <v>0</v>
      </c>
      <c r="I14" s="26">
        <v>1336648.8</v>
      </c>
      <c r="J14" s="18" t="s">
        <v>208</v>
      </c>
      <c r="K14" s="18"/>
      <c r="L14" s="27" t="s">
        <v>210</v>
      </c>
      <c r="M14" s="18" t="s">
        <v>299</v>
      </c>
      <c r="N14" s="18" t="s">
        <v>284</v>
      </c>
    </row>
    <row r="15" spans="1:18" ht="60" customHeight="1" x14ac:dyDescent="0.2">
      <c r="A15" s="18">
        <f t="shared" si="0"/>
        <v>13</v>
      </c>
      <c r="B15" s="18" t="s">
        <v>52</v>
      </c>
      <c r="C15" s="18"/>
      <c r="D15" s="18" t="s">
        <v>55</v>
      </c>
      <c r="E15" s="18"/>
      <c r="F15" s="18" t="s">
        <v>56</v>
      </c>
      <c r="G15" s="18" t="s">
        <v>59</v>
      </c>
      <c r="H15" s="20">
        <v>0</v>
      </c>
      <c r="I15" s="18" t="s">
        <v>59</v>
      </c>
      <c r="J15" s="21" t="s">
        <v>69</v>
      </c>
      <c r="K15" s="18"/>
      <c r="L15" s="28" t="s">
        <v>66</v>
      </c>
      <c r="M15" s="29" t="s">
        <v>301</v>
      </c>
      <c r="N15" s="29" t="s">
        <v>283</v>
      </c>
      <c r="O15" s="11"/>
      <c r="P15" s="11"/>
      <c r="Q15" s="11"/>
      <c r="R15" s="11"/>
    </row>
    <row r="16" spans="1:18" ht="60" x14ac:dyDescent="0.2">
      <c r="A16" s="18">
        <f t="shared" si="0"/>
        <v>14</v>
      </c>
      <c r="B16" s="18" t="s">
        <v>53</v>
      </c>
      <c r="C16" s="18"/>
      <c r="D16" s="18" t="s">
        <v>55</v>
      </c>
      <c r="E16" s="18"/>
      <c r="F16" s="18" t="s">
        <v>57</v>
      </c>
      <c r="G16" s="18" t="s">
        <v>60</v>
      </c>
      <c r="H16" s="20">
        <v>0</v>
      </c>
      <c r="I16" s="18" t="s">
        <v>60</v>
      </c>
      <c r="J16" s="18" t="s">
        <v>71</v>
      </c>
      <c r="K16" s="18"/>
      <c r="L16" s="18" t="s">
        <v>67</v>
      </c>
      <c r="M16" s="29" t="s">
        <v>301</v>
      </c>
      <c r="N16" s="18" t="s">
        <v>283</v>
      </c>
    </row>
    <row r="17" spans="1:14" ht="48" x14ac:dyDescent="0.2">
      <c r="A17" s="18">
        <f t="shared" si="0"/>
        <v>15</v>
      </c>
      <c r="B17" s="18" t="s">
        <v>54</v>
      </c>
      <c r="C17" s="18"/>
      <c r="D17" s="18" t="s">
        <v>55</v>
      </c>
      <c r="E17" s="18"/>
      <c r="F17" s="18" t="s">
        <v>58</v>
      </c>
      <c r="G17" s="18" t="s">
        <v>61</v>
      </c>
      <c r="H17" s="20">
        <v>0</v>
      </c>
      <c r="I17" s="18" t="s">
        <v>61</v>
      </c>
      <c r="J17" s="18" t="s">
        <v>72</v>
      </c>
      <c r="K17" s="18"/>
      <c r="L17" s="18" t="s">
        <v>68</v>
      </c>
      <c r="M17" s="29" t="s">
        <v>301</v>
      </c>
      <c r="N17" s="18" t="s">
        <v>283</v>
      </c>
    </row>
    <row r="18" spans="1:14" ht="36" x14ac:dyDescent="0.2">
      <c r="A18" s="18">
        <f t="shared" si="0"/>
        <v>16</v>
      </c>
      <c r="B18" s="18" t="s">
        <v>273</v>
      </c>
      <c r="C18" s="18"/>
      <c r="D18" s="18" t="s">
        <v>275</v>
      </c>
      <c r="E18" s="18"/>
      <c r="F18" s="18" t="s">
        <v>276</v>
      </c>
      <c r="G18" s="18" t="s">
        <v>274</v>
      </c>
      <c r="H18" s="20">
        <v>0</v>
      </c>
      <c r="I18" s="18" t="s">
        <v>274</v>
      </c>
      <c r="J18" s="24">
        <v>43795</v>
      </c>
      <c r="K18" s="24"/>
      <c r="L18" s="18" t="s">
        <v>278</v>
      </c>
      <c r="M18" s="29" t="s">
        <v>301</v>
      </c>
      <c r="N18" s="18" t="s">
        <v>286</v>
      </c>
    </row>
    <row r="19" spans="1:14" ht="36" x14ac:dyDescent="0.2">
      <c r="A19" s="18">
        <f t="shared" si="0"/>
        <v>17</v>
      </c>
      <c r="B19" s="18" t="s">
        <v>62</v>
      </c>
      <c r="C19" s="19">
        <v>1976</v>
      </c>
      <c r="D19" s="18"/>
      <c r="E19" s="18"/>
      <c r="F19" s="18"/>
      <c r="G19" s="18" t="s">
        <v>63</v>
      </c>
      <c r="H19" s="30">
        <v>8680</v>
      </c>
      <c r="I19" s="20">
        <v>0</v>
      </c>
      <c r="J19" s="21">
        <v>43466</v>
      </c>
      <c r="K19" s="21">
        <v>43830</v>
      </c>
      <c r="L19" s="18" t="s">
        <v>138</v>
      </c>
      <c r="M19" s="29" t="s">
        <v>301</v>
      </c>
      <c r="N19" s="18" t="s">
        <v>296</v>
      </c>
    </row>
    <row r="20" spans="1:14" ht="72" x14ac:dyDescent="0.2">
      <c r="A20" s="18">
        <f t="shared" si="0"/>
        <v>18</v>
      </c>
      <c r="B20" s="18" t="s">
        <v>64</v>
      </c>
      <c r="C20" s="19">
        <v>1964</v>
      </c>
      <c r="D20" s="18"/>
      <c r="E20" s="18"/>
      <c r="F20" s="18"/>
      <c r="G20" s="31">
        <v>288147</v>
      </c>
      <c r="H20" s="31">
        <v>288147</v>
      </c>
      <c r="I20" s="20">
        <v>0</v>
      </c>
      <c r="J20" s="21">
        <v>43466</v>
      </c>
      <c r="K20" s="21">
        <v>43830</v>
      </c>
      <c r="L20" s="18" t="s">
        <v>138</v>
      </c>
      <c r="M20" s="29" t="s">
        <v>301</v>
      </c>
      <c r="N20" s="18" t="s">
        <v>291</v>
      </c>
    </row>
    <row r="21" spans="1:14" ht="48" x14ac:dyDescent="0.2">
      <c r="A21" s="18">
        <f t="shared" si="0"/>
        <v>19</v>
      </c>
      <c r="B21" s="28" t="s">
        <v>65</v>
      </c>
      <c r="C21" s="19">
        <v>1964</v>
      </c>
      <c r="D21" s="18"/>
      <c r="E21" s="18"/>
      <c r="F21" s="18"/>
      <c r="G21" s="32">
        <v>275222</v>
      </c>
      <c r="H21" s="32">
        <v>275222</v>
      </c>
      <c r="I21" s="20">
        <v>0</v>
      </c>
      <c r="J21" s="21">
        <v>43466</v>
      </c>
      <c r="K21" s="21">
        <v>43830</v>
      </c>
      <c r="L21" s="18" t="s">
        <v>138</v>
      </c>
      <c r="M21" s="29" t="s">
        <v>301</v>
      </c>
      <c r="N21" s="18" t="s">
        <v>287</v>
      </c>
    </row>
    <row r="22" spans="1:14" ht="48" x14ac:dyDescent="0.2">
      <c r="A22" s="18">
        <f t="shared" si="0"/>
        <v>20</v>
      </c>
      <c r="B22" s="29" t="s">
        <v>73</v>
      </c>
      <c r="C22" s="19">
        <v>1964</v>
      </c>
      <c r="D22" s="18"/>
      <c r="E22" s="18"/>
      <c r="F22" s="18"/>
      <c r="G22" s="32" t="s">
        <v>74</v>
      </c>
      <c r="H22" s="32" t="s">
        <v>74</v>
      </c>
      <c r="I22" s="20">
        <v>0</v>
      </c>
      <c r="J22" s="21">
        <v>43466</v>
      </c>
      <c r="K22" s="21">
        <v>43830</v>
      </c>
      <c r="L22" s="18" t="s">
        <v>138</v>
      </c>
      <c r="M22" s="29" t="s">
        <v>301</v>
      </c>
      <c r="N22" s="18" t="s">
        <v>288</v>
      </c>
    </row>
    <row r="23" spans="1:14" ht="54.75" customHeight="1" x14ac:dyDescent="0.2">
      <c r="A23" s="18">
        <f t="shared" si="0"/>
        <v>21</v>
      </c>
      <c r="B23" s="29" t="s">
        <v>204</v>
      </c>
      <c r="C23" s="19">
        <v>1978</v>
      </c>
      <c r="D23" s="18"/>
      <c r="E23" s="18"/>
      <c r="F23" s="18" t="s">
        <v>205</v>
      </c>
      <c r="G23" s="32">
        <v>309572</v>
      </c>
      <c r="H23" s="32">
        <v>309572</v>
      </c>
      <c r="I23" s="20">
        <v>0</v>
      </c>
      <c r="J23" s="21">
        <v>43566</v>
      </c>
      <c r="K23" s="21">
        <v>43830</v>
      </c>
      <c r="L23" s="22" t="s">
        <v>206</v>
      </c>
      <c r="M23" s="29" t="s">
        <v>301</v>
      </c>
      <c r="N23" s="18" t="s">
        <v>292</v>
      </c>
    </row>
    <row r="24" spans="1:14" ht="36" x14ac:dyDescent="0.2">
      <c r="A24" s="18">
        <f t="shared" si="0"/>
        <v>22</v>
      </c>
      <c r="B24" s="29" t="s">
        <v>90</v>
      </c>
      <c r="C24" s="18"/>
      <c r="D24" s="18"/>
      <c r="E24" s="18"/>
      <c r="F24" s="18"/>
      <c r="G24" s="20">
        <v>3511.8</v>
      </c>
      <c r="H24" s="33">
        <v>3511.8</v>
      </c>
      <c r="I24" s="20">
        <v>0</v>
      </c>
      <c r="J24" s="21">
        <v>43466</v>
      </c>
      <c r="K24" s="21">
        <v>43830</v>
      </c>
      <c r="L24" s="22" t="s">
        <v>138</v>
      </c>
      <c r="M24" s="29" t="s">
        <v>301</v>
      </c>
      <c r="N24" s="18" t="s">
        <v>289</v>
      </c>
    </row>
    <row r="25" spans="1:14" ht="48" x14ac:dyDescent="0.2">
      <c r="A25" s="18">
        <f t="shared" si="0"/>
        <v>23</v>
      </c>
      <c r="B25" s="19" t="s">
        <v>81</v>
      </c>
      <c r="C25" s="19">
        <v>1978</v>
      </c>
      <c r="D25" s="34" t="s">
        <v>158</v>
      </c>
      <c r="E25" s="18"/>
      <c r="F25" s="18" t="s">
        <v>139</v>
      </c>
      <c r="G25" s="20" t="s">
        <v>82</v>
      </c>
      <c r="H25" s="31">
        <v>365254</v>
      </c>
      <c r="I25" s="20">
        <v>42396</v>
      </c>
      <c r="J25" s="35">
        <v>41325</v>
      </c>
      <c r="K25" s="18"/>
      <c r="L25" s="36" t="s">
        <v>162</v>
      </c>
      <c r="M25" s="29" t="s">
        <v>301</v>
      </c>
      <c r="N25" s="18" t="s">
        <v>290</v>
      </c>
    </row>
    <row r="26" spans="1:14" ht="48" x14ac:dyDescent="0.2">
      <c r="A26" s="18">
        <f t="shared" si="0"/>
        <v>24</v>
      </c>
      <c r="B26" s="19" t="s">
        <v>75</v>
      </c>
      <c r="C26" s="19">
        <v>1982</v>
      </c>
      <c r="D26" s="34" t="s">
        <v>158</v>
      </c>
      <c r="E26" s="18"/>
      <c r="F26" s="18" t="s">
        <v>140</v>
      </c>
      <c r="G26" s="20" t="s">
        <v>76</v>
      </c>
      <c r="H26" s="33" t="s">
        <v>147</v>
      </c>
      <c r="I26" s="20">
        <v>236446</v>
      </c>
      <c r="J26" s="35">
        <v>41325</v>
      </c>
      <c r="K26" s="18"/>
      <c r="L26" s="36" t="s">
        <v>162</v>
      </c>
      <c r="M26" s="29" t="s">
        <v>301</v>
      </c>
      <c r="N26" s="18" t="s">
        <v>290</v>
      </c>
    </row>
    <row r="27" spans="1:14" ht="48" x14ac:dyDescent="0.2">
      <c r="A27" s="18">
        <f t="shared" si="0"/>
        <v>25</v>
      </c>
      <c r="B27" s="19" t="s">
        <v>77</v>
      </c>
      <c r="C27" s="19">
        <v>1978</v>
      </c>
      <c r="D27" s="34" t="s">
        <v>158</v>
      </c>
      <c r="E27" s="18"/>
      <c r="F27" s="18" t="s">
        <v>141</v>
      </c>
      <c r="G27" s="20" t="s">
        <v>78</v>
      </c>
      <c r="H27" s="33" t="s">
        <v>148</v>
      </c>
      <c r="I27" s="20">
        <v>116589</v>
      </c>
      <c r="J27" s="35">
        <v>41325</v>
      </c>
      <c r="K27" s="18"/>
      <c r="L27" s="36" t="s">
        <v>178</v>
      </c>
      <c r="M27" s="29" t="s">
        <v>301</v>
      </c>
      <c r="N27" s="18" t="s">
        <v>290</v>
      </c>
    </row>
    <row r="28" spans="1:14" ht="48" x14ac:dyDescent="0.2">
      <c r="A28" s="18">
        <f t="shared" si="0"/>
        <v>26</v>
      </c>
      <c r="B28" s="19" t="s">
        <v>79</v>
      </c>
      <c r="C28" s="37">
        <v>1986</v>
      </c>
      <c r="D28" s="34" t="s">
        <v>161</v>
      </c>
      <c r="E28" s="18"/>
      <c r="F28" s="19" t="s">
        <v>145</v>
      </c>
      <c r="G28" s="20" t="s">
        <v>80</v>
      </c>
      <c r="H28" s="32">
        <v>69840</v>
      </c>
      <c r="I28" s="20">
        <v>46560</v>
      </c>
      <c r="J28" s="35">
        <v>41325</v>
      </c>
      <c r="K28" s="18"/>
      <c r="L28" s="36" t="s">
        <v>179</v>
      </c>
      <c r="M28" s="29" t="s">
        <v>301</v>
      </c>
      <c r="N28" s="18" t="s">
        <v>290</v>
      </c>
    </row>
    <row r="29" spans="1:14" ht="43.5" customHeight="1" x14ac:dyDescent="0.2">
      <c r="A29" s="18">
        <f t="shared" si="0"/>
        <v>27</v>
      </c>
      <c r="B29" s="19" t="s">
        <v>83</v>
      </c>
      <c r="C29" s="19">
        <v>1982</v>
      </c>
      <c r="D29" s="38" t="s">
        <v>163</v>
      </c>
      <c r="E29" s="18"/>
      <c r="F29" s="19" t="s">
        <v>142</v>
      </c>
      <c r="G29" s="20" t="s">
        <v>84</v>
      </c>
      <c r="H29" s="31">
        <v>132405</v>
      </c>
      <c r="I29" s="20">
        <v>119795</v>
      </c>
      <c r="J29" s="34" t="s">
        <v>164</v>
      </c>
      <c r="K29" s="18"/>
      <c r="L29" s="36" t="s">
        <v>180</v>
      </c>
      <c r="M29" s="29" t="s">
        <v>301</v>
      </c>
      <c r="N29" s="18" t="s">
        <v>290</v>
      </c>
    </row>
    <row r="30" spans="1:14" ht="48" x14ac:dyDescent="0.2">
      <c r="A30" s="18">
        <f t="shared" si="0"/>
        <v>28</v>
      </c>
      <c r="B30" s="19" t="s">
        <v>85</v>
      </c>
      <c r="C30" s="37">
        <v>1986</v>
      </c>
      <c r="D30" s="34" t="s">
        <v>163</v>
      </c>
      <c r="E30" s="18"/>
      <c r="F30" s="19" t="s">
        <v>141</v>
      </c>
      <c r="G30" s="20" t="s">
        <v>86</v>
      </c>
      <c r="H30" s="31">
        <v>42680</v>
      </c>
      <c r="I30" s="20">
        <v>64020</v>
      </c>
      <c r="J30" s="35">
        <v>41325</v>
      </c>
      <c r="K30" s="18"/>
      <c r="L30" s="36" t="s">
        <v>181</v>
      </c>
      <c r="M30" s="29" t="s">
        <v>301</v>
      </c>
      <c r="N30" s="18" t="s">
        <v>290</v>
      </c>
    </row>
    <row r="31" spans="1:14" ht="48" x14ac:dyDescent="0.2">
      <c r="A31" s="18">
        <f t="shared" si="0"/>
        <v>29</v>
      </c>
      <c r="B31" s="28" t="s">
        <v>87</v>
      </c>
      <c r="C31" s="19">
        <v>2001</v>
      </c>
      <c r="D31" s="34" t="s">
        <v>165</v>
      </c>
      <c r="E31" s="18"/>
      <c r="F31" s="19" t="s">
        <v>143</v>
      </c>
      <c r="G31" s="20" t="s">
        <v>86</v>
      </c>
      <c r="H31" s="31">
        <v>64020</v>
      </c>
      <c r="I31" s="20">
        <v>42680</v>
      </c>
      <c r="J31" s="39">
        <v>41325</v>
      </c>
      <c r="K31" s="18"/>
      <c r="L31" s="36" t="s">
        <v>182</v>
      </c>
      <c r="M31" s="29" t="s">
        <v>301</v>
      </c>
      <c r="N31" s="18" t="s">
        <v>290</v>
      </c>
    </row>
    <row r="32" spans="1:14" ht="48" x14ac:dyDescent="0.2">
      <c r="A32" s="18">
        <f t="shared" si="0"/>
        <v>30</v>
      </c>
      <c r="B32" s="19" t="s">
        <v>88</v>
      </c>
      <c r="C32" s="19">
        <v>2008</v>
      </c>
      <c r="D32" s="18" t="s">
        <v>151</v>
      </c>
      <c r="E32" s="40" t="s">
        <v>152</v>
      </c>
      <c r="F32" s="19" t="s">
        <v>146</v>
      </c>
      <c r="G32" s="20" t="s">
        <v>89</v>
      </c>
      <c r="H32" s="33" t="s">
        <v>149</v>
      </c>
      <c r="I32" s="20">
        <v>3021783.96</v>
      </c>
      <c r="J32" s="21">
        <v>42800</v>
      </c>
      <c r="K32" s="18"/>
      <c r="L32" s="22" t="s">
        <v>188</v>
      </c>
      <c r="M32" s="29" t="s">
        <v>301</v>
      </c>
      <c r="N32" s="18" t="s">
        <v>290</v>
      </c>
    </row>
    <row r="33" spans="1:14" ht="42.75" customHeight="1" x14ac:dyDescent="0.2">
      <c r="A33" s="18">
        <f t="shared" si="0"/>
        <v>31</v>
      </c>
      <c r="B33" s="19" t="s">
        <v>214</v>
      </c>
      <c r="C33" s="19">
        <v>1990</v>
      </c>
      <c r="D33" s="18" t="s">
        <v>218</v>
      </c>
      <c r="E33" s="40"/>
      <c r="F33" s="19" t="s">
        <v>250</v>
      </c>
      <c r="G33" s="20" t="s">
        <v>215</v>
      </c>
      <c r="H33" s="33" t="s">
        <v>216</v>
      </c>
      <c r="I33" s="20">
        <v>50438.1</v>
      </c>
      <c r="J33" s="21">
        <v>43770</v>
      </c>
      <c r="K33" s="18"/>
      <c r="L33" s="22" t="s">
        <v>217</v>
      </c>
      <c r="M33" s="29" t="s">
        <v>301</v>
      </c>
      <c r="N33" s="18" t="s">
        <v>290</v>
      </c>
    </row>
    <row r="34" spans="1:14" ht="36" x14ac:dyDescent="0.2">
      <c r="A34" s="18">
        <f t="shared" si="0"/>
        <v>32</v>
      </c>
      <c r="B34" s="19" t="s">
        <v>219</v>
      </c>
      <c r="C34" s="19">
        <v>1990</v>
      </c>
      <c r="D34" s="18" t="s">
        <v>224</v>
      </c>
      <c r="E34" s="40"/>
      <c r="F34" s="19" t="s">
        <v>251</v>
      </c>
      <c r="G34" s="41" t="s">
        <v>220</v>
      </c>
      <c r="H34" s="33" t="s">
        <v>221</v>
      </c>
      <c r="I34" s="20" t="s">
        <v>222</v>
      </c>
      <c r="J34" s="21">
        <v>43770</v>
      </c>
      <c r="K34" s="18"/>
      <c r="L34" s="22" t="s">
        <v>217</v>
      </c>
      <c r="M34" s="29" t="s">
        <v>301</v>
      </c>
      <c r="N34" s="18" t="s">
        <v>290</v>
      </c>
    </row>
    <row r="35" spans="1:14" ht="48" x14ac:dyDescent="0.2">
      <c r="A35" s="18">
        <f t="shared" si="0"/>
        <v>33</v>
      </c>
      <c r="B35" s="19" t="s">
        <v>225</v>
      </c>
      <c r="C35" s="19">
        <v>1990</v>
      </c>
      <c r="D35" s="18" t="s">
        <v>229</v>
      </c>
      <c r="E35" s="40"/>
      <c r="F35" s="19" t="s">
        <v>252</v>
      </c>
      <c r="G35" s="20" t="s">
        <v>226</v>
      </c>
      <c r="H35" s="33" t="s">
        <v>227</v>
      </c>
      <c r="I35" s="20" t="s">
        <v>228</v>
      </c>
      <c r="J35" s="21">
        <v>43770</v>
      </c>
      <c r="K35" s="18"/>
      <c r="L35" s="22" t="s">
        <v>223</v>
      </c>
      <c r="M35" s="29" t="s">
        <v>301</v>
      </c>
      <c r="N35" s="18" t="s">
        <v>290</v>
      </c>
    </row>
    <row r="36" spans="1:14" ht="36" x14ac:dyDescent="0.2">
      <c r="A36" s="18">
        <f t="shared" si="0"/>
        <v>34</v>
      </c>
      <c r="B36" s="19" t="s">
        <v>230</v>
      </c>
      <c r="C36" s="19">
        <v>1990</v>
      </c>
      <c r="D36" s="18" t="s">
        <v>235</v>
      </c>
      <c r="E36" s="40"/>
      <c r="F36" s="19" t="s">
        <v>253</v>
      </c>
      <c r="G36" s="20" t="s">
        <v>231</v>
      </c>
      <c r="H36" s="33" t="s">
        <v>232</v>
      </c>
      <c r="I36" s="20" t="s">
        <v>233</v>
      </c>
      <c r="J36" s="21">
        <v>43770</v>
      </c>
      <c r="K36" s="18"/>
      <c r="L36" s="22" t="s">
        <v>234</v>
      </c>
      <c r="M36" s="29" t="s">
        <v>301</v>
      </c>
      <c r="N36" s="18" t="s">
        <v>290</v>
      </c>
    </row>
    <row r="37" spans="1:14" ht="48" x14ac:dyDescent="0.2">
      <c r="A37" s="18">
        <f t="shared" si="0"/>
        <v>35</v>
      </c>
      <c r="B37" s="19" t="s">
        <v>236</v>
      </c>
      <c r="C37" s="19">
        <v>1990</v>
      </c>
      <c r="D37" s="18" t="s">
        <v>235</v>
      </c>
      <c r="E37" s="40"/>
      <c r="F37" s="19" t="s">
        <v>254</v>
      </c>
      <c r="G37" s="20" t="s">
        <v>237</v>
      </c>
      <c r="H37" s="33" t="s">
        <v>238</v>
      </c>
      <c r="I37" s="20">
        <v>66800.399999999994</v>
      </c>
      <c r="J37" s="21">
        <v>43770</v>
      </c>
      <c r="K37" s="18"/>
      <c r="L37" s="22" t="s">
        <v>234</v>
      </c>
      <c r="M37" s="29" t="s">
        <v>301</v>
      </c>
      <c r="N37" s="18" t="s">
        <v>290</v>
      </c>
    </row>
    <row r="38" spans="1:14" ht="36" x14ac:dyDescent="0.2">
      <c r="A38" s="18">
        <f t="shared" si="0"/>
        <v>36</v>
      </c>
      <c r="B38" s="19" t="s">
        <v>239</v>
      </c>
      <c r="C38" s="19">
        <v>1990</v>
      </c>
      <c r="D38" s="18" t="s">
        <v>243</v>
      </c>
      <c r="E38" s="40"/>
      <c r="F38" s="19" t="s">
        <v>255</v>
      </c>
      <c r="G38" s="20" t="s">
        <v>240</v>
      </c>
      <c r="H38" s="33" t="s">
        <v>241</v>
      </c>
      <c r="I38" s="20" t="s">
        <v>242</v>
      </c>
      <c r="J38" s="21">
        <v>43770</v>
      </c>
      <c r="K38" s="18"/>
      <c r="L38" s="22" t="s">
        <v>223</v>
      </c>
      <c r="M38" s="29" t="s">
        <v>301</v>
      </c>
      <c r="N38" s="18" t="s">
        <v>290</v>
      </c>
    </row>
    <row r="39" spans="1:14" ht="36" x14ac:dyDescent="0.2">
      <c r="A39" s="18">
        <f t="shared" si="0"/>
        <v>37</v>
      </c>
      <c r="B39" s="19" t="s">
        <v>244</v>
      </c>
      <c r="C39" s="19">
        <v>1990</v>
      </c>
      <c r="D39" s="18" t="s">
        <v>249</v>
      </c>
      <c r="E39" s="40"/>
      <c r="F39" s="19" t="s">
        <v>256</v>
      </c>
      <c r="G39" s="20" t="s">
        <v>245</v>
      </c>
      <c r="H39" s="33" t="s">
        <v>246</v>
      </c>
      <c r="I39" s="20" t="s">
        <v>247</v>
      </c>
      <c r="J39" s="21">
        <v>43770</v>
      </c>
      <c r="K39" s="18"/>
      <c r="L39" s="22" t="s">
        <v>248</v>
      </c>
      <c r="M39" s="29" t="s">
        <v>301</v>
      </c>
      <c r="N39" s="18" t="s">
        <v>290</v>
      </c>
    </row>
    <row r="40" spans="1:14" ht="48" customHeight="1" x14ac:dyDescent="0.2">
      <c r="A40" s="18">
        <f t="shared" si="0"/>
        <v>38</v>
      </c>
      <c r="B40" s="19" t="s">
        <v>257</v>
      </c>
      <c r="C40" s="19">
        <v>1990</v>
      </c>
      <c r="D40" s="18" t="s">
        <v>262</v>
      </c>
      <c r="E40" s="40"/>
      <c r="F40" s="19" t="s">
        <v>258</v>
      </c>
      <c r="G40" s="20" t="s">
        <v>259</v>
      </c>
      <c r="H40" s="33" t="s">
        <v>260</v>
      </c>
      <c r="I40" s="20" t="s">
        <v>260</v>
      </c>
      <c r="J40" s="21">
        <v>43770</v>
      </c>
      <c r="K40" s="18"/>
      <c r="L40" s="22" t="s">
        <v>261</v>
      </c>
      <c r="M40" s="29" t="s">
        <v>301</v>
      </c>
      <c r="N40" s="18" t="s">
        <v>290</v>
      </c>
    </row>
    <row r="41" spans="1:14" ht="36" x14ac:dyDescent="0.2">
      <c r="A41" s="18">
        <f t="shared" si="0"/>
        <v>39</v>
      </c>
      <c r="B41" s="19" t="s">
        <v>263</v>
      </c>
      <c r="C41" s="19">
        <v>1990</v>
      </c>
      <c r="D41" s="18" t="s">
        <v>268</v>
      </c>
      <c r="E41" s="40"/>
      <c r="F41" s="19" t="s">
        <v>264</v>
      </c>
      <c r="G41" s="20" t="s">
        <v>265</v>
      </c>
      <c r="H41" s="33" t="s">
        <v>266</v>
      </c>
      <c r="I41" s="20" t="s">
        <v>267</v>
      </c>
      <c r="J41" s="21">
        <v>43770</v>
      </c>
      <c r="K41" s="18"/>
      <c r="L41" s="22" t="s">
        <v>269</v>
      </c>
      <c r="M41" s="29" t="s">
        <v>301</v>
      </c>
      <c r="N41" s="18" t="s">
        <v>290</v>
      </c>
    </row>
    <row r="42" spans="1:14" ht="48" x14ac:dyDescent="0.2">
      <c r="A42" s="18">
        <f t="shared" si="0"/>
        <v>40</v>
      </c>
      <c r="B42" s="19" t="s">
        <v>119</v>
      </c>
      <c r="C42" s="19">
        <v>1982</v>
      </c>
      <c r="D42" s="34" t="s">
        <v>158</v>
      </c>
      <c r="E42" s="18"/>
      <c r="F42" s="18" t="s">
        <v>144</v>
      </c>
      <c r="G42" s="20" t="s">
        <v>120</v>
      </c>
      <c r="H42" s="33" t="s">
        <v>150</v>
      </c>
      <c r="I42" s="20">
        <v>851157</v>
      </c>
      <c r="J42" s="35">
        <v>41325</v>
      </c>
      <c r="K42" s="19"/>
      <c r="L42" s="36" t="s">
        <v>178</v>
      </c>
      <c r="M42" s="29" t="s">
        <v>301</v>
      </c>
      <c r="N42" s="18" t="s">
        <v>290</v>
      </c>
    </row>
    <row r="43" spans="1:14" ht="35.25" customHeight="1" x14ac:dyDescent="0.2">
      <c r="A43" s="18">
        <f t="shared" si="0"/>
        <v>41</v>
      </c>
      <c r="B43" s="19" t="s">
        <v>91</v>
      </c>
      <c r="C43" s="19">
        <v>1987</v>
      </c>
      <c r="D43" s="18" t="s">
        <v>201</v>
      </c>
      <c r="E43" s="18">
        <v>902260.19</v>
      </c>
      <c r="F43" s="18" t="s">
        <v>203</v>
      </c>
      <c r="G43" s="19" t="s">
        <v>92</v>
      </c>
      <c r="H43" s="33" t="s">
        <v>153</v>
      </c>
      <c r="I43" s="20">
        <v>48625</v>
      </c>
      <c r="J43" s="21">
        <v>43101</v>
      </c>
      <c r="K43" s="21"/>
      <c r="L43" s="22" t="s">
        <v>202</v>
      </c>
      <c r="M43" s="29" t="s">
        <v>301</v>
      </c>
      <c r="N43" s="18" t="s">
        <v>286</v>
      </c>
    </row>
    <row r="44" spans="1:14" ht="36" x14ac:dyDescent="0.2">
      <c r="A44" s="18">
        <f t="shared" si="0"/>
        <v>42</v>
      </c>
      <c r="B44" s="19" t="s">
        <v>93</v>
      </c>
      <c r="C44" s="18"/>
      <c r="D44" s="18"/>
      <c r="E44" s="18"/>
      <c r="F44" s="18"/>
      <c r="G44" s="19" t="s">
        <v>94</v>
      </c>
      <c r="H44" s="33">
        <v>0</v>
      </c>
      <c r="I44" s="20" t="s">
        <v>94</v>
      </c>
      <c r="J44" s="21">
        <v>43466</v>
      </c>
      <c r="K44" s="21">
        <v>43830</v>
      </c>
      <c r="L44" s="18" t="s">
        <v>138</v>
      </c>
      <c r="M44" s="29" t="s">
        <v>301</v>
      </c>
      <c r="N44" s="18" t="s">
        <v>290</v>
      </c>
    </row>
    <row r="45" spans="1:14" ht="48" x14ac:dyDescent="0.2">
      <c r="A45" s="18">
        <f t="shared" si="0"/>
        <v>43</v>
      </c>
      <c r="B45" s="19" t="s">
        <v>95</v>
      </c>
      <c r="C45" s="19">
        <v>1969</v>
      </c>
      <c r="D45" s="18" t="s">
        <v>174</v>
      </c>
      <c r="E45" s="18"/>
      <c r="F45" s="18" t="s">
        <v>177</v>
      </c>
      <c r="G45" s="19" t="s">
        <v>96</v>
      </c>
      <c r="H45" s="33" t="s">
        <v>96</v>
      </c>
      <c r="I45" s="20">
        <v>0</v>
      </c>
      <c r="J45" s="21">
        <v>41663</v>
      </c>
      <c r="K45" s="19"/>
      <c r="L45" s="25" t="s">
        <v>183</v>
      </c>
      <c r="M45" s="29" t="s">
        <v>301</v>
      </c>
      <c r="N45" s="18" t="s">
        <v>298</v>
      </c>
    </row>
    <row r="46" spans="1:14" ht="48" x14ac:dyDescent="0.2">
      <c r="A46" s="18">
        <f t="shared" si="0"/>
        <v>44</v>
      </c>
      <c r="B46" s="19" t="s">
        <v>97</v>
      </c>
      <c r="C46" s="19">
        <v>1955</v>
      </c>
      <c r="D46" s="22" t="s">
        <v>175</v>
      </c>
      <c r="E46" s="18"/>
      <c r="F46" s="18" t="s">
        <v>176</v>
      </c>
      <c r="G46" s="19" t="s">
        <v>98</v>
      </c>
      <c r="H46" s="33" t="s">
        <v>98</v>
      </c>
      <c r="I46" s="20">
        <v>0</v>
      </c>
      <c r="J46" s="21">
        <v>40898</v>
      </c>
      <c r="K46" s="19"/>
      <c r="L46" s="25" t="s">
        <v>184</v>
      </c>
      <c r="M46" s="29" t="s">
        <v>301</v>
      </c>
      <c r="N46" s="18" t="s">
        <v>294</v>
      </c>
    </row>
    <row r="47" spans="1:14" ht="48" x14ac:dyDescent="0.2">
      <c r="A47" s="18">
        <f t="shared" si="0"/>
        <v>45</v>
      </c>
      <c r="B47" s="19" t="s">
        <v>99</v>
      </c>
      <c r="C47" s="19">
        <v>1998</v>
      </c>
      <c r="D47" s="18" t="s">
        <v>172</v>
      </c>
      <c r="E47" s="18"/>
      <c r="F47" s="18" t="s">
        <v>173</v>
      </c>
      <c r="G47" s="19" t="s">
        <v>100</v>
      </c>
      <c r="H47" s="33" t="s">
        <v>154</v>
      </c>
      <c r="I47" s="20">
        <v>25084</v>
      </c>
      <c r="J47" s="21">
        <v>41663</v>
      </c>
      <c r="K47" s="19"/>
      <c r="L47" s="25" t="s">
        <v>184</v>
      </c>
      <c r="M47" s="29" t="s">
        <v>301</v>
      </c>
      <c r="N47" s="18" t="s">
        <v>298</v>
      </c>
    </row>
    <row r="48" spans="1:14" ht="32.25" customHeight="1" x14ac:dyDescent="0.2">
      <c r="A48" s="18">
        <f t="shared" si="0"/>
        <v>46</v>
      </c>
      <c r="B48" s="18" t="s">
        <v>101</v>
      </c>
      <c r="C48" s="19">
        <v>2004</v>
      </c>
      <c r="D48" s="18"/>
      <c r="E48" s="18"/>
      <c r="F48" s="18"/>
      <c r="G48" s="19" t="s">
        <v>102</v>
      </c>
      <c r="H48" s="33">
        <v>0</v>
      </c>
      <c r="I48" s="20">
        <v>8859</v>
      </c>
      <c r="J48" s="21">
        <v>43466</v>
      </c>
      <c r="K48" s="21">
        <v>43830</v>
      </c>
      <c r="L48" s="18" t="s">
        <v>138</v>
      </c>
      <c r="M48" s="29" t="s">
        <v>301</v>
      </c>
      <c r="N48" s="18" t="s">
        <v>290</v>
      </c>
    </row>
    <row r="49" spans="1:14" ht="34.5" customHeight="1" x14ac:dyDescent="0.2">
      <c r="A49" s="18">
        <f t="shared" si="0"/>
        <v>47</v>
      </c>
      <c r="B49" s="18" t="s">
        <v>103</v>
      </c>
      <c r="C49" s="19">
        <v>2004</v>
      </c>
      <c r="D49" s="18"/>
      <c r="E49" s="18"/>
      <c r="F49" s="18"/>
      <c r="G49" s="32" t="s">
        <v>104</v>
      </c>
      <c r="H49" s="33">
        <v>0</v>
      </c>
      <c r="I49" s="20">
        <v>12602.61</v>
      </c>
      <c r="J49" s="21">
        <v>43466</v>
      </c>
      <c r="K49" s="21">
        <v>43830</v>
      </c>
      <c r="L49" s="18" t="s">
        <v>138</v>
      </c>
      <c r="M49" s="29" t="s">
        <v>301</v>
      </c>
      <c r="N49" s="18" t="s">
        <v>290</v>
      </c>
    </row>
    <row r="50" spans="1:14" ht="39" customHeight="1" x14ac:dyDescent="0.2">
      <c r="A50" s="18">
        <f t="shared" si="0"/>
        <v>48</v>
      </c>
      <c r="B50" s="18" t="s">
        <v>105</v>
      </c>
      <c r="C50" s="19">
        <v>2002</v>
      </c>
      <c r="D50" s="18"/>
      <c r="E50" s="18"/>
      <c r="F50" s="18"/>
      <c r="G50" s="18" t="s">
        <v>106</v>
      </c>
      <c r="H50" s="33" t="s">
        <v>155</v>
      </c>
      <c r="I50" s="20">
        <v>813948</v>
      </c>
      <c r="J50" s="21">
        <v>43466</v>
      </c>
      <c r="K50" s="21">
        <v>43830</v>
      </c>
      <c r="L50" s="18" t="s">
        <v>138</v>
      </c>
      <c r="M50" s="29" t="s">
        <v>301</v>
      </c>
      <c r="N50" s="18" t="s">
        <v>290</v>
      </c>
    </row>
    <row r="51" spans="1:14" ht="33" customHeight="1" x14ac:dyDescent="0.2">
      <c r="A51" s="18">
        <f t="shared" si="0"/>
        <v>49</v>
      </c>
      <c r="B51" s="18" t="s">
        <v>107</v>
      </c>
      <c r="C51" s="19">
        <v>2010</v>
      </c>
      <c r="D51" s="18"/>
      <c r="E51" s="18"/>
      <c r="F51" s="18"/>
      <c r="G51" s="18" t="s">
        <v>108</v>
      </c>
      <c r="H51" s="33" t="s">
        <v>156</v>
      </c>
      <c r="I51" s="20">
        <v>55839</v>
      </c>
      <c r="J51" s="21">
        <v>43466</v>
      </c>
      <c r="K51" s="21">
        <v>43830</v>
      </c>
      <c r="L51" s="18" t="s">
        <v>138</v>
      </c>
      <c r="M51" s="29" t="s">
        <v>301</v>
      </c>
      <c r="N51" s="18" t="s">
        <v>290</v>
      </c>
    </row>
    <row r="52" spans="1:14" ht="36.75" customHeight="1" x14ac:dyDescent="0.2">
      <c r="A52" s="18">
        <f t="shared" si="0"/>
        <v>50</v>
      </c>
      <c r="B52" s="18" t="s">
        <v>109</v>
      </c>
      <c r="C52" s="19">
        <v>2004</v>
      </c>
      <c r="D52" s="18"/>
      <c r="E52" s="18"/>
      <c r="F52" s="18"/>
      <c r="G52" s="18" t="s">
        <v>110</v>
      </c>
      <c r="H52" s="33">
        <v>764</v>
      </c>
      <c r="I52" s="20">
        <v>14521.6</v>
      </c>
      <c r="J52" s="21">
        <v>43466</v>
      </c>
      <c r="K52" s="21">
        <v>43830</v>
      </c>
      <c r="L52" s="18" t="s">
        <v>138</v>
      </c>
      <c r="M52" s="29" t="s">
        <v>301</v>
      </c>
      <c r="N52" s="18" t="s">
        <v>290</v>
      </c>
    </row>
    <row r="53" spans="1:14" ht="36" customHeight="1" x14ac:dyDescent="0.2">
      <c r="A53" s="18">
        <f t="shared" si="0"/>
        <v>51</v>
      </c>
      <c r="B53" s="18" t="s">
        <v>111</v>
      </c>
      <c r="C53" s="19">
        <v>2002</v>
      </c>
      <c r="D53" s="18"/>
      <c r="E53" s="18"/>
      <c r="F53" s="18"/>
      <c r="G53" s="18" t="s">
        <v>112</v>
      </c>
      <c r="H53" s="33" t="s">
        <v>29</v>
      </c>
      <c r="I53" s="20">
        <v>59831</v>
      </c>
      <c r="J53" s="21">
        <v>43466</v>
      </c>
      <c r="K53" s="21">
        <v>43830</v>
      </c>
      <c r="L53" s="18" t="s">
        <v>138</v>
      </c>
      <c r="M53" s="29" t="s">
        <v>301</v>
      </c>
      <c r="N53" s="18" t="s">
        <v>290</v>
      </c>
    </row>
    <row r="54" spans="1:14" ht="48" x14ac:dyDescent="0.2">
      <c r="A54" s="18">
        <f t="shared" si="0"/>
        <v>52</v>
      </c>
      <c r="B54" s="18" t="s">
        <v>113</v>
      </c>
      <c r="C54" s="19">
        <v>1956</v>
      </c>
      <c r="D54" s="18" t="s">
        <v>166</v>
      </c>
      <c r="E54" s="18"/>
      <c r="F54" s="18" t="s">
        <v>167</v>
      </c>
      <c r="G54" s="18" t="s">
        <v>114</v>
      </c>
      <c r="H54" s="33" t="s">
        <v>157</v>
      </c>
      <c r="I54" s="20">
        <v>500</v>
      </c>
      <c r="J54" s="24">
        <v>41325</v>
      </c>
      <c r="K54" s="18"/>
      <c r="L54" s="25" t="s">
        <v>185</v>
      </c>
      <c r="M54" s="29" t="s">
        <v>301</v>
      </c>
      <c r="N54" s="18" t="s">
        <v>290</v>
      </c>
    </row>
    <row r="55" spans="1:14" ht="48" x14ac:dyDescent="0.2">
      <c r="A55" s="18">
        <f t="shared" si="0"/>
        <v>53</v>
      </c>
      <c r="B55" s="18" t="s">
        <v>115</v>
      </c>
      <c r="C55" s="19">
        <v>2007</v>
      </c>
      <c r="D55" s="18" t="s">
        <v>170</v>
      </c>
      <c r="E55" s="18"/>
      <c r="F55" s="18" t="s">
        <v>171</v>
      </c>
      <c r="G55" s="18" t="s">
        <v>116</v>
      </c>
      <c r="H55" s="33">
        <v>600</v>
      </c>
      <c r="I55" s="20">
        <v>11400</v>
      </c>
      <c r="J55" s="24">
        <v>41325</v>
      </c>
      <c r="K55" s="18"/>
      <c r="L55" s="25" t="s">
        <v>186</v>
      </c>
      <c r="M55" s="29" t="s">
        <v>301</v>
      </c>
      <c r="N55" s="18" t="s">
        <v>290</v>
      </c>
    </row>
    <row r="56" spans="1:14" ht="48" x14ac:dyDescent="0.2">
      <c r="A56" s="18">
        <f t="shared" si="0"/>
        <v>54</v>
      </c>
      <c r="B56" s="18" t="s">
        <v>117</v>
      </c>
      <c r="C56" s="19"/>
      <c r="D56" s="18" t="s">
        <v>168</v>
      </c>
      <c r="E56" s="18"/>
      <c r="F56" s="18" t="s">
        <v>169</v>
      </c>
      <c r="G56" s="18" t="s">
        <v>118</v>
      </c>
      <c r="H56" s="33" t="s">
        <v>118</v>
      </c>
      <c r="I56" s="20">
        <v>0</v>
      </c>
      <c r="J56" s="21">
        <v>41418</v>
      </c>
      <c r="K56" s="18"/>
      <c r="L56" s="25" t="s">
        <v>187</v>
      </c>
      <c r="M56" s="29" t="s">
        <v>301</v>
      </c>
      <c r="N56" s="18" t="s">
        <v>290</v>
      </c>
    </row>
    <row r="57" spans="1:14" ht="35.25" customHeight="1" x14ac:dyDescent="0.2">
      <c r="A57" s="18">
        <f t="shared" si="0"/>
        <v>55</v>
      </c>
      <c r="B57" s="18" t="s">
        <v>128</v>
      </c>
      <c r="C57" s="19">
        <v>2008</v>
      </c>
      <c r="D57" s="18"/>
      <c r="E57" s="18"/>
      <c r="F57" s="18"/>
      <c r="G57" s="18" t="s">
        <v>127</v>
      </c>
      <c r="H57" s="33">
        <v>155.78</v>
      </c>
      <c r="I57" s="19">
        <v>74616.22</v>
      </c>
      <c r="J57" s="21">
        <v>43466</v>
      </c>
      <c r="K57" s="21">
        <v>43830</v>
      </c>
      <c r="L57" s="18" t="s">
        <v>138</v>
      </c>
      <c r="M57" s="29" t="s">
        <v>301</v>
      </c>
      <c r="N57" s="18" t="s">
        <v>295</v>
      </c>
    </row>
    <row r="58" spans="1:14" ht="35.25" customHeight="1" x14ac:dyDescent="0.2">
      <c r="A58" s="18">
        <f t="shared" si="0"/>
        <v>56</v>
      </c>
      <c r="B58" s="18" t="s">
        <v>129</v>
      </c>
      <c r="C58" s="19">
        <v>2008</v>
      </c>
      <c r="D58" s="18"/>
      <c r="E58" s="18"/>
      <c r="F58" s="18"/>
      <c r="G58" s="18" t="s">
        <v>130</v>
      </c>
      <c r="H58" s="33">
        <v>0</v>
      </c>
      <c r="I58" s="33">
        <v>67099</v>
      </c>
      <c r="J58" s="21">
        <v>43466</v>
      </c>
      <c r="K58" s="21">
        <v>43830</v>
      </c>
      <c r="L58" s="18" t="s">
        <v>138</v>
      </c>
      <c r="M58" s="29" t="s">
        <v>301</v>
      </c>
      <c r="N58" s="18" t="s">
        <v>295</v>
      </c>
    </row>
    <row r="59" spans="1:14" ht="33.75" customHeight="1" x14ac:dyDescent="0.2">
      <c r="A59" s="18">
        <f t="shared" si="0"/>
        <v>57</v>
      </c>
      <c r="B59" s="18" t="s">
        <v>126</v>
      </c>
      <c r="C59" s="19"/>
      <c r="D59" s="18"/>
      <c r="E59" s="18"/>
      <c r="F59" s="18"/>
      <c r="G59" s="18" t="s">
        <v>131</v>
      </c>
      <c r="H59" s="33">
        <v>0</v>
      </c>
      <c r="I59" s="33">
        <v>133759</v>
      </c>
      <c r="J59" s="21">
        <v>43466</v>
      </c>
      <c r="K59" s="21">
        <v>43830</v>
      </c>
      <c r="L59" s="18" t="s">
        <v>138</v>
      </c>
      <c r="M59" s="29" t="s">
        <v>301</v>
      </c>
      <c r="N59" s="18" t="s">
        <v>295</v>
      </c>
    </row>
    <row r="60" spans="1:14" ht="48" x14ac:dyDescent="0.2">
      <c r="A60" s="18">
        <f t="shared" si="0"/>
        <v>58</v>
      </c>
      <c r="B60" s="18" t="s">
        <v>134</v>
      </c>
      <c r="C60" s="18"/>
      <c r="D60" s="18"/>
      <c r="E60" s="18"/>
      <c r="F60" s="18"/>
      <c r="G60" s="18" t="s">
        <v>135</v>
      </c>
      <c r="H60" s="33" t="s">
        <v>135</v>
      </c>
      <c r="I60" s="33">
        <v>0</v>
      </c>
      <c r="J60" s="24">
        <v>43466</v>
      </c>
      <c r="K60" s="24">
        <v>43830</v>
      </c>
      <c r="L60" s="25" t="s">
        <v>138</v>
      </c>
      <c r="M60" s="29" t="s">
        <v>301</v>
      </c>
      <c r="N60" s="18" t="s">
        <v>290</v>
      </c>
    </row>
    <row r="61" spans="1:14" ht="45.75" customHeight="1" x14ac:dyDescent="0.2">
      <c r="A61" s="18">
        <f t="shared" si="0"/>
        <v>59</v>
      </c>
      <c r="B61" s="18" t="s">
        <v>190</v>
      </c>
      <c r="C61" s="18">
        <v>2018</v>
      </c>
      <c r="D61" s="18"/>
      <c r="E61" s="18"/>
      <c r="F61" s="18"/>
      <c r="G61" s="18" t="s">
        <v>191</v>
      </c>
      <c r="H61" s="26">
        <v>0</v>
      </c>
      <c r="I61" s="18" t="s">
        <v>191</v>
      </c>
      <c r="J61" s="24">
        <v>43374</v>
      </c>
      <c r="K61" s="18"/>
      <c r="L61" s="18" t="s">
        <v>192</v>
      </c>
      <c r="M61" s="29" t="s">
        <v>301</v>
      </c>
      <c r="N61" s="18" t="s">
        <v>295</v>
      </c>
    </row>
    <row r="62" spans="1:14" ht="27.75" customHeight="1" x14ac:dyDescent="0.2"/>
    <row r="64" spans="1:14" ht="33.75" customHeight="1" x14ac:dyDescent="0.2"/>
    <row r="65" ht="35.25" customHeight="1" x14ac:dyDescent="0.2"/>
    <row r="66" ht="36" customHeight="1" x14ac:dyDescent="0.2"/>
    <row r="67" ht="23.25" customHeight="1" x14ac:dyDescent="0.2"/>
    <row r="68" ht="36" customHeight="1" x14ac:dyDescent="0.2"/>
    <row r="69" ht="36" customHeight="1" x14ac:dyDescent="0.2"/>
    <row r="70" ht="35.25" customHeight="1" x14ac:dyDescent="0.2"/>
    <row r="71" ht="36.75" customHeight="1" x14ac:dyDescent="0.2"/>
    <row r="72" ht="36" customHeight="1" x14ac:dyDescent="0.2"/>
    <row r="73" ht="36" customHeight="1" x14ac:dyDescent="0.2"/>
    <row r="74" ht="35.25" customHeight="1" x14ac:dyDescent="0.2"/>
    <row r="75" ht="36.75" customHeight="1" x14ac:dyDescent="0.2"/>
    <row r="76" ht="33" customHeight="1" x14ac:dyDescent="0.2"/>
    <row r="77" ht="36.75" customHeight="1" x14ac:dyDescent="0.2"/>
    <row r="78" ht="36" customHeight="1" x14ac:dyDescent="0.2"/>
    <row r="79" ht="36" customHeight="1" x14ac:dyDescent="0.2"/>
    <row r="80" ht="33.75" customHeight="1" x14ac:dyDescent="0.2"/>
    <row r="81" ht="33.75" customHeight="1" x14ac:dyDescent="0.2"/>
    <row r="82" ht="38.25" customHeight="1" x14ac:dyDescent="0.2"/>
    <row r="83" ht="39" customHeight="1" x14ac:dyDescent="0.2"/>
    <row r="84" ht="37.5" customHeight="1" x14ac:dyDescent="0.2"/>
    <row r="85" ht="37.5" customHeight="1" x14ac:dyDescent="0.2"/>
    <row r="86" ht="35.25" customHeight="1" x14ac:dyDescent="0.2"/>
    <row r="87" ht="36" customHeight="1" x14ac:dyDescent="0.2"/>
    <row r="88" ht="39.75" customHeight="1" x14ac:dyDescent="0.2"/>
    <row r="89" ht="35.25" customHeight="1" x14ac:dyDescent="0.2"/>
    <row r="90" ht="36.75" customHeight="1" x14ac:dyDescent="0.2"/>
    <row r="91" ht="33.75" customHeight="1" x14ac:dyDescent="0.2"/>
    <row r="92" ht="34.5" customHeight="1" x14ac:dyDescent="0.2"/>
    <row r="93" ht="33.75" customHeight="1" x14ac:dyDescent="0.2"/>
    <row r="94" ht="35.25" customHeight="1" x14ac:dyDescent="0.2"/>
    <row r="95" ht="33.75" customHeight="1" x14ac:dyDescent="0.2"/>
    <row r="96" ht="32.25" customHeight="1" x14ac:dyDescent="0.2"/>
    <row r="97" ht="36.75" customHeight="1" x14ac:dyDescent="0.2"/>
    <row r="98" ht="36.75" customHeight="1" x14ac:dyDescent="0.2"/>
    <row r="99" ht="33" customHeight="1" x14ac:dyDescent="0.2"/>
    <row r="100" ht="37.5" customHeight="1" x14ac:dyDescent="0.2"/>
    <row r="101" ht="36.75" customHeight="1" x14ac:dyDescent="0.2"/>
    <row r="102" ht="42" customHeight="1" x14ac:dyDescent="0.2"/>
    <row r="103" ht="37.5" customHeight="1" x14ac:dyDescent="0.2"/>
    <row r="104" ht="34.5" customHeight="1" x14ac:dyDescent="0.2"/>
    <row r="105" ht="33.75" customHeight="1" x14ac:dyDescent="0.2"/>
    <row r="106" ht="34.5" customHeight="1" x14ac:dyDescent="0.2"/>
    <row r="107" ht="36.75" customHeight="1" x14ac:dyDescent="0.2"/>
    <row r="108" ht="36" customHeight="1" x14ac:dyDescent="0.2"/>
    <row r="109" ht="36" customHeight="1" x14ac:dyDescent="0.2"/>
    <row r="110" ht="38.25" customHeight="1" x14ac:dyDescent="0.2"/>
    <row r="111" ht="33" customHeight="1" x14ac:dyDescent="0.2"/>
    <row r="112" ht="33" customHeight="1" x14ac:dyDescent="0.2"/>
    <row r="113" spans="1:14" ht="33" customHeight="1" x14ac:dyDescent="0.2"/>
    <row r="114" spans="1:14" ht="33" customHeight="1" x14ac:dyDescent="0.2"/>
    <row r="115" spans="1:14" ht="36.75" customHeight="1" x14ac:dyDescent="0.2"/>
    <row r="116" spans="1:14" ht="1.5" customHeight="1" x14ac:dyDescent="0.25">
      <c r="A116" s="2"/>
      <c r="B116" s="4"/>
      <c r="C116" s="5"/>
      <c r="D116" s="3"/>
      <c r="E116" s="8"/>
      <c r="F116" s="5"/>
      <c r="G116" s="6"/>
      <c r="H116" s="5"/>
      <c r="I116" s="2"/>
      <c r="J116" s="2"/>
      <c r="K116" s="2"/>
      <c r="L116" s="7"/>
      <c r="M116" s="9"/>
      <c r="N116" s="2"/>
    </row>
    <row r="117" spans="1:14" x14ac:dyDescent="0.2">
      <c r="G117" s="10"/>
    </row>
    <row r="118" spans="1:14" x14ac:dyDescent="0.2">
      <c r="B118" s="1" t="s">
        <v>279</v>
      </c>
      <c r="G118" s="10"/>
    </row>
    <row r="120" spans="1:14" x14ac:dyDescent="0.2">
      <c r="B120" s="1" t="s">
        <v>193</v>
      </c>
    </row>
    <row r="122" spans="1:14" x14ac:dyDescent="0.2">
      <c r="B122" s="1" t="s">
        <v>194</v>
      </c>
    </row>
  </sheetData>
  <mergeCells count="1">
    <mergeCell ref="A1:N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C7" sqref="C7"/>
    </sheetView>
  </sheetViews>
  <sheetFormatPr defaultRowHeight="15" x14ac:dyDescent="0.25"/>
  <cols>
    <col min="1" max="1" width="5.28515625" customWidth="1"/>
    <col min="2" max="2" width="19" customWidth="1"/>
    <col min="3" max="3" width="11.5703125" customWidth="1"/>
    <col min="4" max="4" width="13.140625" customWidth="1"/>
    <col min="9" max="9" width="22" customWidth="1"/>
    <col min="10" max="10" width="16.85546875" customWidth="1"/>
    <col min="11" max="11" width="26.140625" customWidth="1"/>
  </cols>
  <sheetData>
    <row r="1" spans="1:11" ht="18.75" x14ac:dyDescent="0.3">
      <c r="A1" s="45" t="s">
        <v>160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ht="108" customHeight="1" x14ac:dyDescent="0.25">
      <c r="A2" s="13" t="s">
        <v>0</v>
      </c>
      <c r="B2" s="13" t="s">
        <v>1</v>
      </c>
      <c r="C2" s="13" t="s">
        <v>14</v>
      </c>
      <c r="D2" s="13" t="s">
        <v>13</v>
      </c>
      <c r="E2" s="13" t="s">
        <v>4</v>
      </c>
      <c r="F2" s="13" t="s">
        <v>5</v>
      </c>
      <c r="G2" s="13" t="s">
        <v>8</v>
      </c>
      <c r="H2" s="13" t="s">
        <v>9</v>
      </c>
      <c r="I2" s="13" t="s">
        <v>10</v>
      </c>
      <c r="J2" s="13" t="s">
        <v>11</v>
      </c>
      <c r="K2" s="13" t="s">
        <v>12</v>
      </c>
    </row>
    <row r="3" spans="1:11" ht="34.5" x14ac:dyDescent="0.25">
      <c r="A3" s="13">
        <v>1</v>
      </c>
      <c r="B3" s="13" t="s">
        <v>15</v>
      </c>
      <c r="C3" s="12">
        <v>41069</v>
      </c>
      <c r="D3" s="13" t="s">
        <v>16</v>
      </c>
      <c r="E3" s="13" t="s">
        <v>16</v>
      </c>
      <c r="F3" s="15">
        <v>0</v>
      </c>
      <c r="G3" s="14">
        <v>43466</v>
      </c>
      <c r="H3" s="14">
        <v>43830</v>
      </c>
      <c r="I3" s="13" t="s">
        <v>138</v>
      </c>
      <c r="J3" s="13" t="s">
        <v>299</v>
      </c>
      <c r="K3" s="13" t="s">
        <v>297</v>
      </c>
    </row>
    <row r="4" spans="1:11" ht="34.5" x14ac:dyDescent="0.25">
      <c r="A4" s="13">
        <v>2</v>
      </c>
      <c r="B4" s="13" t="s">
        <v>17</v>
      </c>
      <c r="C4" s="12" t="s">
        <v>18</v>
      </c>
      <c r="D4" s="13" t="s">
        <v>19</v>
      </c>
      <c r="E4" s="13" t="s">
        <v>20</v>
      </c>
      <c r="F4" s="13" t="s">
        <v>21</v>
      </c>
      <c r="G4" s="14">
        <v>43466</v>
      </c>
      <c r="H4" s="14">
        <v>43830</v>
      </c>
      <c r="I4" s="13" t="s">
        <v>138</v>
      </c>
      <c r="J4" s="13" t="s">
        <v>299</v>
      </c>
      <c r="K4" s="13" t="s">
        <v>297</v>
      </c>
    </row>
    <row r="5" spans="1:11" ht="34.5" x14ac:dyDescent="0.25">
      <c r="A5" s="13">
        <v>3</v>
      </c>
      <c r="B5" s="13" t="s">
        <v>22</v>
      </c>
      <c r="C5" s="12" t="s">
        <v>23</v>
      </c>
      <c r="D5" s="13" t="s">
        <v>24</v>
      </c>
      <c r="E5" s="16">
        <v>215526</v>
      </c>
      <c r="F5" s="15">
        <v>0</v>
      </c>
      <c r="G5" s="14">
        <v>43466</v>
      </c>
      <c r="H5" s="14">
        <v>43830</v>
      </c>
      <c r="I5" s="13" t="s">
        <v>138</v>
      </c>
      <c r="J5" s="13" t="s">
        <v>299</v>
      </c>
      <c r="K5" s="13" t="s">
        <v>300</v>
      </c>
    </row>
    <row r="6" spans="1:11" ht="34.5" x14ac:dyDescent="0.25">
      <c r="A6" s="13">
        <v>4</v>
      </c>
      <c r="B6" s="13" t="s">
        <v>25</v>
      </c>
      <c r="C6" s="12">
        <v>35796</v>
      </c>
      <c r="D6" s="13" t="s">
        <v>26</v>
      </c>
      <c r="E6" s="13" t="s">
        <v>26</v>
      </c>
      <c r="F6" s="15">
        <v>0</v>
      </c>
      <c r="G6" s="14">
        <v>43466</v>
      </c>
      <c r="H6" s="14">
        <v>43830</v>
      </c>
      <c r="I6" s="13" t="s">
        <v>138</v>
      </c>
      <c r="J6" s="13" t="s">
        <v>299</v>
      </c>
      <c r="K6" s="13" t="s">
        <v>290</v>
      </c>
    </row>
    <row r="7" spans="1:11" ht="34.5" x14ac:dyDescent="0.25">
      <c r="A7" s="13">
        <v>5</v>
      </c>
      <c r="B7" s="13" t="s">
        <v>27</v>
      </c>
      <c r="C7" s="12">
        <v>32874</v>
      </c>
      <c r="D7" s="13" t="s">
        <v>28</v>
      </c>
      <c r="E7" s="13" t="s">
        <v>28</v>
      </c>
      <c r="F7" s="15">
        <v>0</v>
      </c>
      <c r="G7" s="14">
        <v>43466</v>
      </c>
      <c r="H7" s="14">
        <v>43830</v>
      </c>
      <c r="I7" s="13" t="s">
        <v>138</v>
      </c>
      <c r="J7" s="13" t="s">
        <v>299</v>
      </c>
      <c r="K7" s="13" t="s">
        <v>290</v>
      </c>
    </row>
    <row r="8" spans="1:11" ht="34.5" x14ac:dyDescent="0.25">
      <c r="A8" s="13">
        <v>6</v>
      </c>
      <c r="B8" s="13" t="s">
        <v>271</v>
      </c>
      <c r="C8" s="12" t="s">
        <v>270</v>
      </c>
      <c r="D8" s="17">
        <v>645000</v>
      </c>
      <c r="E8" s="15">
        <v>645000</v>
      </c>
      <c r="F8" s="17">
        <v>0</v>
      </c>
      <c r="G8" s="14">
        <v>43770</v>
      </c>
      <c r="H8" s="14">
        <v>43830</v>
      </c>
      <c r="I8" s="13" t="s">
        <v>277</v>
      </c>
      <c r="J8" s="13" t="s">
        <v>299</v>
      </c>
      <c r="K8" s="13" t="s">
        <v>290</v>
      </c>
    </row>
  </sheetData>
  <mergeCells count="1">
    <mergeCell ref="A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недвижимое</vt:lpstr>
      <vt:lpstr>движимое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2020-03-23T11:35:10Z</dcterms:modified>
</cp:coreProperties>
</file>